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wybiz-my.sharepoint.com/personal/publico4b_wbcgov_net/Documents/Investments/BRC/BRC Application Revision/"/>
    </mc:Choice>
  </mc:AlternateContent>
  <xr:revisionPtr revIDLastSave="0" documentId="8_{C3202343-FA56-4107-9389-DFA2EE200AB6}" xr6:coauthVersionLast="47" xr6:coauthVersionMax="47" xr10:uidLastSave="{00000000-0000-0000-0000-000000000000}"/>
  <bookViews>
    <workbookView xWindow="18990" yWindow="-16320" windowWidth="29040" windowHeight="15720" activeTab="1" xr2:uid="{1913B2FC-0FB8-4438-8FAE-AAECAF9CAF85}"/>
  </bookViews>
  <sheets>
    <sheet name="Instructions" sheetId="2" r:id="rId1"/>
    <sheet name="Completed Example" sheetId="3" r:id="rId2"/>
    <sheet name="Reconciliation Sheet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5" l="1"/>
  <c r="N34" i="5"/>
  <c r="M34" i="5"/>
  <c r="L34" i="5"/>
  <c r="K34" i="5"/>
  <c r="J34" i="5"/>
  <c r="I34" i="5"/>
  <c r="H34" i="5"/>
  <c r="G34" i="5"/>
  <c r="F34" i="5"/>
  <c r="D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34" i="5" s="1"/>
  <c r="E9" i="5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9" i="3"/>
  <c r="P34" i="3"/>
  <c r="O34" i="3"/>
  <c r="N34" i="3"/>
  <c r="M34" i="3"/>
  <c r="L34" i="3"/>
  <c r="K34" i="3"/>
  <c r="J34" i="3"/>
  <c r="I34" i="3"/>
  <c r="H34" i="3"/>
  <c r="G34" i="3"/>
  <c r="F34" i="3"/>
  <c r="D34" i="3"/>
  <c r="O34" i="2"/>
  <c r="G34" i="2"/>
  <c r="H34" i="2"/>
  <c r="I34" i="2"/>
  <c r="J34" i="2"/>
  <c r="K34" i="2"/>
  <c r="L34" i="2"/>
  <c r="M34" i="2"/>
  <c r="N34" i="2"/>
  <c r="F34" i="2"/>
  <c r="E34" i="2"/>
  <c r="D34" i="2"/>
  <c r="E30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1" i="2"/>
  <c r="E32" i="2"/>
  <c r="E33" i="2"/>
  <c r="E9" i="2"/>
  <c r="E34" i="3" l="1"/>
</calcChain>
</file>

<file path=xl/sharedStrings.xml><?xml version="1.0" encoding="utf-8"?>
<sst xmlns="http://schemas.openxmlformats.org/spreadsheetml/2006/main" count="93" uniqueCount="60">
  <si>
    <t>GC/CMAR Name:</t>
  </si>
  <si>
    <t>Supportive Invoices</t>
  </si>
  <si>
    <t>GC/CMAR Pay Application #:</t>
  </si>
  <si>
    <t>Vendor Name</t>
  </si>
  <si>
    <t>Services start date:</t>
  </si>
  <si>
    <t>Invoice ID</t>
  </si>
  <si>
    <t>Services end date:</t>
  </si>
  <si>
    <t>Start date of service</t>
  </si>
  <si>
    <t>End date of service</t>
  </si>
  <si>
    <t>Mimic the columns directly from Pay App</t>
  </si>
  <si>
    <t>Line item #</t>
  </si>
  <si>
    <t>Description of Work</t>
  </si>
  <si>
    <t>Work completed this period ($ amount)</t>
  </si>
  <si>
    <t>Invoice Totals</t>
  </si>
  <si>
    <t>Insert Corresponding $ Amount for Each Subcontracted Invoice for Each Line Item from GC/CMAR Pay App</t>
  </si>
  <si>
    <t>Totals</t>
  </si>
  <si>
    <t>John Doe's Construction Management</t>
  </si>
  <si>
    <t>2178-Pay App 4</t>
  </si>
  <si>
    <t>John Doe's C.M.</t>
  </si>
  <si>
    <t>Jack's Heavy Equip.</t>
  </si>
  <si>
    <t>Mtn. Flooring</t>
  </si>
  <si>
    <t>Creek Construction</t>
  </si>
  <si>
    <t>WY Wood</t>
  </si>
  <si>
    <t>River Insulation</t>
  </si>
  <si>
    <t>Plains Glass</t>
  </si>
  <si>
    <t>Windy Finishes</t>
  </si>
  <si>
    <t>Belts Plus</t>
  </si>
  <si>
    <t>Piper's Plumbing</t>
  </si>
  <si>
    <t>Sparks Electric</t>
  </si>
  <si>
    <t>2178.005</t>
  </si>
  <si>
    <t>2178.019</t>
  </si>
  <si>
    <t>2178.023</t>
  </si>
  <si>
    <t>2178.007</t>
  </si>
  <si>
    <t>2178.001</t>
  </si>
  <si>
    <t>2178.002</t>
  </si>
  <si>
    <t>2178.012</t>
  </si>
  <si>
    <t>2178.008</t>
  </si>
  <si>
    <t>2178.011</t>
  </si>
  <si>
    <t>2178.003</t>
  </si>
  <si>
    <t>General Conditions</t>
  </si>
  <si>
    <t>Sitework</t>
  </si>
  <si>
    <t>Concrete</t>
  </si>
  <si>
    <t>Masonry</t>
  </si>
  <si>
    <t>Metals</t>
  </si>
  <si>
    <t>Wood &amp; Plastics</t>
  </si>
  <si>
    <t>Thermal/Moisture Protection</t>
  </si>
  <si>
    <t>Doors &amp; Windows</t>
  </si>
  <si>
    <t>Finishes</t>
  </si>
  <si>
    <t>Specialties</t>
  </si>
  <si>
    <t>Furnishings</t>
  </si>
  <si>
    <t>Conveying Systems</t>
  </si>
  <si>
    <t>Mechanical</t>
  </si>
  <si>
    <t>Electrical</t>
  </si>
  <si>
    <t>CMAR Contingency</t>
  </si>
  <si>
    <t>Owner Contingency</t>
  </si>
  <si>
    <t>General Liability</t>
  </si>
  <si>
    <t>Builders Risk</t>
  </si>
  <si>
    <t>P&amp;P Bond</t>
  </si>
  <si>
    <t>Value Analysis Allowance</t>
  </si>
  <si>
    <t>Contractor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</si>
</sst>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44" fontId="0" fillId="0" borderId="13" xfId="1" applyFont="1" applyBorder="1"/>
    <xf numFmtId="44" fontId="0" fillId="0" borderId="5" xfId="1" applyFont="1" applyBorder="1"/>
    <xf numFmtId="44" fontId="0" fillId="4" borderId="5" xfId="1" applyFont="1" applyFill="1" applyBorder="1"/>
    <xf numFmtId="44" fontId="0" fillId="4" borderId="13" xfId="1" applyFont="1" applyFill="1" applyBorder="1"/>
    <xf numFmtId="44" fontId="0" fillId="4" borderId="7" xfId="1" applyFont="1" applyFill="1" applyBorder="1"/>
    <xf numFmtId="44" fontId="0" fillId="0" borderId="7" xfId="1" applyFont="1" applyBorder="1"/>
    <xf numFmtId="44" fontId="0" fillId="0" borderId="1" xfId="1" applyFont="1" applyBorder="1"/>
    <xf numFmtId="0" fontId="0" fillId="2" borderId="10" xfId="0" applyFill="1" applyBorder="1"/>
    <xf numFmtId="14" fontId="0" fillId="0" borderId="5" xfId="0" applyNumberFormat="1" applyBorder="1"/>
    <xf numFmtId="14" fontId="0" fillId="0" borderId="5" xfId="0" applyNumberFormat="1" applyBorder="1" applyAlignment="1">
      <alignment horizontal="right"/>
    </xf>
    <xf numFmtId="14" fontId="0" fillId="0" borderId="7" xfId="0" applyNumberFormat="1" applyBorder="1"/>
    <xf numFmtId="49" fontId="0" fillId="0" borderId="1" xfId="0" applyNumberFormat="1" applyBorder="1"/>
    <xf numFmtId="14" fontId="0" fillId="0" borderId="1" xfId="0" applyNumberFormat="1" applyBorder="1"/>
    <xf numFmtId="49" fontId="0" fillId="0" borderId="7" xfId="0" applyNumberFormat="1" applyBorder="1"/>
    <xf numFmtId="0" fontId="0" fillId="0" borderId="1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3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1409701</xdr:colOff>
      <xdr:row>1</xdr:row>
      <xdr:rowOff>63501</xdr:rowOff>
    </xdr:from>
    <xdr:to>
      <xdr:col>3</xdr:col>
      <xdr:colOff>1838326</xdr:colOff>
      <xdr:row>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AECB2-3644-69FA-EBE9-98EB382888B5}"/>
            </a:ext>
          </a:extLst>
        </xdr:cNvPr>
        <xdr:cNvSpPr txBox="1"/>
      </xdr:nvSpPr>
      <xdr:spPr>
        <a:xfrm>
          <a:off x="2705101" y="254001"/>
          <a:ext cx="2438400" cy="384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1)</a:t>
          </a:r>
          <a:r>
            <a:rPr lang="en-US" sz="1400" baseline="0">
              <a:solidFill>
                <a:srgbClr val="FF0000"/>
              </a:solidFill>
            </a:rPr>
            <a:t> Enter GC/CMAR Pay App Info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723899</xdr:colOff>
      <xdr:row>17</xdr:row>
      <xdr:rowOff>25399</xdr:rowOff>
    </xdr:from>
    <xdr:to>
      <xdr:col>3</xdr:col>
      <xdr:colOff>1019175</xdr:colOff>
      <xdr:row>25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2DA25B-8124-465E-8377-B6E29212271C}"/>
            </a:ext>
          </a:extLst>
        </xdr:cNvPr>
        <xdr:cNvSpPr txBox="1"/>
      </xdr:nvSpPr>
      <xdr:spPr>
        <a:xfrm>
          <a:off x="2019299" y="3140074"/>
          <a:ext cx="2305051" cy="150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2) Insert the information directly from</a:t>
          </a:r>
          <a:r>
            <a:rPr lang="en-US" sz="1400" baseline="0">
              <a:solidFill>
                <a:srgbClr val="FF0000"/>
              </a:solidFill>
            </a:rPr>
            <a:t> the GC/CMAR Pay App representing the change in work completed for each budget line item for the period of work completed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285751</xdr:colOff>
      <xdr:row>2</xdr:row>
      <xdr:rowOff>142876</xdr:rowOff>
    </xdr:from>
    <xdr:to>
      <xdr:col>14</xdr:col>
      <xdr:colOff>457200</xdr:colOff>
      <xdr:row>4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E05F1A-0F14-4D5D-827A-3F48A0C9F220}"/>
            </a:ext>
          </a:extLst>
        </xdr:cNvPr>
        <xdr:cNvSpPr txBox="1"/>
      </xdr:nvSpPr>
      <xdr:spPr>
        <a:xfrm>
          <a:off x="7219951" y="514351"/>
          <a:ext cx="9515474" cy="377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3) Enter</a:t>
          </a:r>
          <a:r>
            <a:rPr lang="en-US" sz="1400" baseline="0">
              <a:solidFill>
                <a:srgbClr val="FF0000"/>
              </a:solidFill>
            </a:rPr>
            <a:t> all subcontracted invoice information in this section</a:t>
          </a:r>
          <a:r>
            <a:rPr lang="en-US" sz="1400">
              <a:solidFill>
                <a:srgbClr val="FF0000"/>
              </a:solidFill>
            </a:rPr>
            <a:t> (Use</a:t>
          </a:r>
          <a:r>
            <a:rPr lang="en-US" sz="1400" baseline="0">
              <a:solidFill>
                <a:srgbClr val="FF0000"/>
              </a:solidFill>
            </a:rPr>
            <a:t> column 1 for any work completed by the GC/CMAR themselves)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923924</xdr:colOff>
      <xdr:row>15</xdr:row>
      <xdr:rowOff>47625</xdr:rowOff>
    </xdr:from>
    <xdr:to>
      <xdr:col>12</xdr:col>
      <xdr:colOff>959909</xdr:colOff>
      <xdr:row>19</xdr:row>
      <xdr:rowOff>169334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A3AE5E4-8C22-4DBA-BD06-72B893BC55E8}"/>
            </a:ext>
          </a:extLst>
        </xdr:cNvPr>
        <xdr:cNvSpPr txBox="1"/>
      </xdr:nvSpPr>
      <xdr:spPr>
        <a:xfrm>
          <a:off x="9940924" y="2788708"/>
          <a:ext cx="5221818" cy="841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4) Enter the dollar amount from each subcontracted</a:t>
          </a:r>
          <a:r>
            <a:rPr lang="en-US" sz="1400" baseline="0">
              <a:solidFill>
                <a:srgbClr val="FF0000"/>
              </a:solidFill>
            </a:rPr>
            <a:t> invoice in the cell that corresponds with the correct line item from the Pay App (see "Completed Example" tab for additional clarification)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1927223</xdr:colOff>
      <xdr:row>29</xdr:row>
      <xdr:rowOff>133350</xdr:rowOff>
    </xdr:from>
    <xdr:to>
      <xdr:col>5</xdr:col>
      <xdr:colOff>247649</xdr:colOff>
      <xdr:row>32</xdr:row>
      <xdr:rowOff>127000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84FC5E0-03AC-4F79-BB31-988F0338CE80}"/>
            </a:ext>
          </a:extLst>
        </xdr:cNvPr>
        <xdr:cNvSpPr txBox="1"/>
      </xdr:nvSpPr>
      <xdr:spPr>
        <a:xfrm>
          <a:off x="3228973" y="5393267"/>
          <a:ext cx="3961343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5) Ensure the totals</a:t>
          </a:r>
          <a:r>
            <a:rPr lang="en-US" sz="1400" baseline="0">
              <a:solidFill>
                <a:srgbClr val="FF0000"/>
              </a:solidFill>
            </a:rPr>
            <a:t> in columns D and E match to verify all supportive documentation is accounted for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6AF1-6B4B-4AE7-A258-BB95212BB99B}">
  <dimension ref="B1:O34"/>
  <sheetViews>
    <sheetView zoomScale="90" zoomScaleNormal="90" workbookViewId="0">
      <selection activeCell="D37" sqref="D37"/>
    </sheetView>
  </sheetViews>
  <sheetFormatPr defaultRowHeight="14.45"/>
  <cols>
    <col min="2" max="2" width="9.85546875" bestFit="1" customWidth="1"/>
    <col min="3" max="3" width="28.7109375" bestFit="1" customWidth="1"/>
    <col min="4" max="4" width="34.42578125" bestFit="1" customWidth="1"/>
    <col min="5" max="5" width="17.42578125" bestFit="1" customWidth="1"/>
    <col min="6" max="15" width="14.85546875" customWidth="1"/>
  </cols>
  <sheetData>
    <row r="1" spans="2:15" ht="15" thickBot="1"/>
    <row r="2" spans="2:15">
      <c r="B2" s="31" t="s">
        <v>0</v>
      </c>
      <c r="C2" s="31"/>
      <c r="D2" s="4"/>
      <c r="E2" s="16" t="s">
        <v>1</v>
      </c>
      <c r="F2" s="2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3">
        <v>10</v>
      </c>
    </row>
    <row r="3" spans="2:15">
      <c r="B3" s="31" t="s">
        <v>2</v>
      </c>
      <c r="C3" s="31"/>
      <c r="D3" s="4"/>
      <c r="E3" s="6" t="s">
        <v>3</v>
      </c>
      <c r="F3" s="5"/>
      <c r="G3" s="1"/>
      <c r="H3" s="1"/>
      <c r="I3" s="1"/>
      <c r="J3" s="1"/>
      <c r="K3" s="1"/>
      <c r="L3" s="1"/>
      <c r="M3" s="1"/>
      <c r="N3" s="1"/>
      <c r="O3" s="1"/>
    </row>
    <row r="4" spans="2:15">
      <c r="B4" s="31" t="s">
        <v>4</v>
      </c>
      <c r="C4" s="31"/>
      <c r="D4" s="4"/>
      <c r="E4" s="6" t="s">
        <v>5</v>
      </c>
      <c r="F4" s="22"/>
      <c r="G4" s="20"/>
      <c r="H4" s="20"/>
      <c r="I4" s="20"/>
      <c r="J4" s="20"/>
      <c r="K4" s="20"/>
      <c r="L4" s="20"/>
      <c r="M4" s="20"/>
      <c r="N4" s="20"/>
      <c r="O4" s="20"/>
    </row>
    <row r="5" spans="2:15">
      <c r="B5" s="31" t="s">
        <v>6</v>
      </c>
      <c r="C5" s="31"/>
      <c r="D5" s="4"/>
      <c r="E5" s="6" t="s">
        <v>7</v>
      </c>
      <c r="F5" s="5"/>
      <c r="G5" s="1"/>
      <c r="H5" s="1"/>
      <c r="I5" s="1"/>
      <c r="J5" s="1"/>
      <c r="K5" s="1"/>
      <c r="L5" s="1"/>
      <c r="M5" s="1"/>
      <c r="N5" s="1"/>
      <c r="O5" s="1"/>
    </row>
    <row r="6" spans="2:15" ht="15" thickBot="1">
      <c r="B6" s="32"/>
      <c r="C6" s="25"/>
      <c r="D6" s="25"/>
      <c r="E6" s="7" t="s">
        <v>8</v>
      </c>
      <c r="F6" s="5"/>
      <c r="G6" s="1"/>
      <c r="H6" s="1"/>
      <c r="I6" s="1"/>
      <c r="J6" s="1"/>
      <c r="K6" s="1"/>
      <c r="L6" s="1"/>
      <c r="M6" s="1"/>
      <c r="N6" s="1"/>
      <c r="O6" s="1"/>
    </row>
    <row r="7" spans="2:15" ht="15" thickBot="1">
      <c r="B7" s="33" t="s">
        <v>9</v>
      </c>
      <c r="C7" s="27"/>
      <c r="D7" s="28"/>
      <c r="E7" s="24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2:15" ht="15" thickBot="1">
      <c r="B8" s="1" t="s">
        <v>10</v>
      </c>
      <c r="C8" s="3" t="s">
        <v>11</v>
      </c>
      <c r="D8" s="4" t="s">
        <v>12</v>
      </c>
      <c r="E8" s="8" t="s">
        <v>13</v>
      </c>
      <c r="F8" s="27" t="s">
        <v>14</v>
      </c>
      <c r="G8" s="27"/>
      <c r="H8" s="27"/>
      <c r="I8" s="27"/>
      <c r="J8" s="27"/>
      <c r="K8" s="27"/>
      <c r="L8" s="27"/>
      <c r="M8" s="27"/>
      <c r="N8" s="27"/>
      <c r="O8" s="28"/>
    </row>
    <row r="9" spans="2:15">
      <c r="B9" s="1"/>
      <c r="C9" s="1"/>
      <c r="D9" s="10">
        <v>0</v>
      </c>
      <c r="E9" s="9">
        <f>SUM(F9:O9)</f>
        <v>0</v>
      </c>
      <c r="F9" s="14"/>
      <c r="G9" s="15"/>
      <c r="H9" s="15"/>
      <c r="I9" s="15"/>
      <c r="J9" s="15"/>
      <c r="K9" s="15"/>
      <c r="L9" s="15"/>
      <c r="M9" s="15"/>
      <c r="N9" s="15"/>
      <c r="O9" s="15"/>
    </row>
    <row r="10" spans="2:15">
      <c r="B10" s="1"/>
      <c r="C10" s="1"/>
      <c r="D10" s="10">
        <v>0</v>
      </c>
      <c r="E10" s="9">
        <f t="shared" ref="E10:E33" si="0">SUM(F10:O10)</f>
        <v>0</v>
      </c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2:15">
      <c r="B11" s="1"/>
      <c r="C11" s="1"/>
      <c r="D11" s="10">
        <v>0</v>
      </c>
      <c r="E11" s="9">
        <f t="shared" si="0"/>
        <v>0</v>
      </c>
      <c r="F11" s="14"/>
      <c r="G11" s="15"/>
      <c r="H11" s="15"/>
      <c r="I11" s="15"/>
      <c r="J11" s="15"/>
      <c r="K11" s="15"/>
      <c r="L11" s="15"/>
      <c r="M11" s="15"/>
      <c r="N11" s="15"/>
      <c r="O11" s="15"/>
    </row>
    <row r="12" spans="2:15">
      <c r="B12" s="1"/>
      <c r="C12" s="1"/>
      <c r="D12" s="10">
        <v>0</v>
      </c>
      <c r="E12" s="9">
        <f t="shared" si="0"/>
        <v>0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</row>
    <row r="13" spans="2:15">
      <c r="B13" s="1"/>
      <c r="C13" s="1"/>
      <c r="D13" s="10">
        <v>0</v>
      </c>
      <c r="E13" s="9">
        <f t="shared" si="0"/>
        <v>0</v>
      </c>
      <c r="F13" s="14"/>
      <c r="G13" s="15"/>
      <c r="H13" s="15"/>
      <c r="I13" s="15"/>
      <c r="J13" s="15"/>
      <c r="K13" s="15"/>
      <c r="L13" s="15"/>
      <c r="M13" s="15"/>
      <c r="N13" s="15"/>
      <c r="O13" s="15"/>
    </row>
    <row r="14" spans="2:15">
      <c r="B14" s="1"/>
      <c r="C14" s="1"/>
      <c r="D14" s="10">
        <v>0</v>
      </c>
      <c r="E14" s="9">
        <f t="shared" si="0"/>
        <v>0</v>
      </c>
      <c r="F14" s="14"/>
      <c r="G14" s="15"/>
      <c r="H14" s="15"/>
      <c r="I14" s="15"/>
      <c r="J14" s="15"/>
      <c r="K14" s="15"/>
      <c r="L14" s="15"/>
      <c r="M14" s="15"/>
      <c r="N14" s="15"/>
      <c r="O14" s="15"/>
    </row>
    <row r="15" spans="2:15">
      <c r="B15" s="1"/>
      <c r="C15" s="1"/>
      <c r="D15" s="10">
        <v>0</v>
      </c>
      <c r="E15" s="9">
        <f t="shared" si="0"/>
        <v>0</v>
      </c>
      <c r="F15" s="14"/>
      <c r="G15" s="15"/>
      <c r="H15" s="15"/>
      <c r="I15" s="15"/>
      <c r="J15" s="15"/>
      <c r="K15" s="15"/>
      <c r="L15" s="15"/>
      <c r="M15" s="15"/>
      <c r="N15" s="15"/>
      <c r="O15" s="15"/>
    </row>
    <row r="16" spans="2:15">
      <c r="B16" s="1"/>
      <c r="C16" s="1"/>
      <c r="D16" s="10">
        <v>0</v>
      </c>
      <c r="E16" s="9">
        <f t="shared" si="0"/>
        <v>0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</row>
    <row r="17" spans="2:15">
      <c r="B17" s="1"/>
      <c r="C17" s="1"/>
      <c r="D17" s="10">
        <v>0</v>
      </c>
      <c r="E17" s="9">
        <f t="shared" si="0"/>
        <v>0</v>
      </c>
      <c r="F17" s="14"/>
      <c r="G17" s="15"/>
      <c r="H17" s="15"/>
      <c r="I17" s="15"/>
      <c r="J17" s="15"/>
      <c r="K17" s="15"/>
      <c r="L17" s="15"/>
      <c r="M17" s="15"/>
      <c r="N17" s="15"/>
      <c r="O17" s="15"/>
    </row>
    <row r="18" spans="2:15">
      <c r="B18" s="1"/>
      <c r="C18" s="1"/>
      <c r="D18" s="10">
        <v>0</v>
      </c>
      <c r="E18" s="9">
        <f t="shared" si="0"/>
        <v>0</v>
      </c>
      <c r="F18" s="14"/>
      <c r="G18" s="15"/>
      <c r="H18" s="15"/>
      <c r="I18" s="15"/>
      <c r="J18" s="15"/>
      <c r="K18" s="15"/>
      <c r="L18" s="15"/>
      <c r="M18" s="15"/>
      <c r="N18" s="15"/>
      <c r="O18" s="15"/>
    </row>
    <row r="19" spans="2:15">
      <c r="B19" s="1"/>
      <c r="C19" s="1"/>
      <c r="D19" s="10">
        <v>0</v>
      </c>
      <c r="E19" s="9">
        <f t="shared" si="0"/>
        <v>0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</row>
    <row r="20" spans="2:15">
      <c r="B20" s="1"/>
      <c r="C20" s="1"/>
      <c r="D20" s="10">
        <v>0</v>
      </c>
      <c r="E20" s="9">
        <f t="shared" si="0"/>
        <v>0</v>
      </c>
      <c r="F20" s="14"/>
      <c r="G20" s="15"/>
      <c r="H20" s="15"/>
      <c r="I20" s="15"/>
      <c r="J20" s="15"/>
      <c r="K20" s="15"/>
      <c r="L20" s="15"/>
      <c r="M20" s="15"/>
      <c r="N20" s="15"/>
      <c r="O20" s="15"/>
    </row>
    <row r="21" spans="2:15">
      <c r="B21" s="1"/>
      <c r="C21" s="1"/>
      <c r="D21" s="10">
        <v>0</v>
      </c>
      <c r="E21" s="9">
        <f t="shared" si="0"/>
        <v>0</v>
      </c>
      <c r="F21" s="14"/>
      <c r="G21" s="15"/>
      <c r="H21" s="15"/>
      <c r="I21" s="15"/>
      <c r="J21" s="15"/>
      <c r="K21" s="15"/>
      <c r="L21" s="15"/>
      <c r="M21" s="15"/>
      <c r="N21" s="15"/>
      <c r="O21" s="15"/>
    </row>
    <row r="22" spans="2:15">
      <c r="B22" s="1"/>
      <c r="C22" s="1"/>
      <c r="D22" s="10">
        <v>0</v>
      </c>
      <c r="E22" s="9">
        <f t="shared" si="0"/>
        <v>0</v>
      </c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2:15">
      <c r="B23" s="1"/>
      <c r="C23" s="1"/>
      <c r="D23" s="10">
        <v>0</v>
      </c>
      <c r="E23" s="9">
        <f t="shared" si="0"/>
        <v>0</v>
      </c>
      <c r="F23" s="14"/>
      <c r="G23" s="15"/>
      <c r="H23" s="15"/>
      <c r="I23" s="15"/>
      <c r="J23" s="15"/>
      <c r="K23" s="15"/>
      <c r="L23" s="15"/>
      <c r="M23" s="15"/>
      <c r="N23" s="15"/>
      <c r="O23" s="15"/>
    </row>
    <row r="24" spans="2:15">
      <c r="B24" s="1"/>
      <c r="C24" s="1"/>
      <c r="D24" s="10">
        <v>0</v>
      </c>
      <c r="E24" s="9">
        <f t="shared" si="0"/>
        <v>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</row>
    <row r="25" spans="2:15">
      <c r="B25" s="1"/>
      <c r="C25" s="1"/>
      <c r="D25" s="10">
        <v>0</v>
      </c>
      <c r="E25" s="9">
        <f t="shared" si="0"/>
        <v>0</v>
      </c>
      <c r="F25" s="14"/>
      <c r="G25" s="15"/>
      <c r="H25" s="15"/>
      <c r="I25" s="15"/>
      <c r="J25" s="15"/>
      <c r="K25" s="15"/>
      <c r="L25" s="15"/>
      <c r="M25" s="15"/>
      <c r="N25" s="15"/>
      <c r="O25" s="15"/>
    </row>
    <row r="26" spans="2:15">
      <c r="B26" s="1"/>
      <c r="C26" s="1"/>
      <c r="D26" s="10">
        <v>0</v>
      </c>
      <c r="E26" s="9">
        <f t="shared" si="0"/>
        <v>0</v>
      </c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2:15">
      <c r="B27" s="1"/>
      <c r="C27" s="1"/>
      <c r="D27" s="10">
        <v>0</v>
      </c>
      <c r="E27" s="9">
        <f t="shared" si="0"/>
        <v>0</v>
      </c>
      <c r="F27" s="14"/>
      <c r="G27" s="15"/>
      <c r="H27" s="15"/>
      <c r="I27" s="15"/>
      <c r="J27" s="15"/>
      <c r="K27" s="15"/>
      <c r="L27" s="15"/>
      <c r="M27" s="15"/>
      <c r="N27" s="15"/>
      <c r="O27" s="15"/>
    </row>
    <row r="28" spans="2:15">
      <c r="B28" s="1"/>
      <c r="C28" s="1"/>
      <c r="D28" s="10">
        <v>0</v>
      </c>
      <c r="E28" s="9">
        <f t="shared" si="0"/>
        <v>0</v>
      </c>
      <c r="F28" s="14"/>
      <c r="G28" s="15"/>
      <c r="H28" s="15"/>
      <c r="I28" s="15"/>
      <c r="J28" s="15"/>
      <c r="K28" s="15"/>
      <c r="L28" s="15"/>
      <c r="M28" s="15"/>
      <c r="N28" s="15"/>
      <c r="O28" s="15"/>
    </row>
    <row r="29" spans="2:15">
      <c r="B29" s="1"/>
      <c r="C29" s="1"/>
      <c r="D29" s="10">
        <v>0</v>
      </c>
      <c r="E29" s="9">
        <f t="shared" si="0"/>
        <v>0</v>
      </c>
      <c r="F29" s="14"/>
      <c r="G29" s="15"/>
      <c r="H29" s="15"/>
      <c r="I29" s="15"/>
      <c r="J29" s="15"/>
      <c r="K29" s="15"/>
      <c r="L29" s="15"/>
      <c r="M29" s="15"/>
      <c r="N29" s="15"/>
      <c r="O29" s="15"/>
    </row>
    <row r="30" spans="2:15">
      <c r="B30" s="1"/>
      <c r="C30" s="1"/>
      <c r="D30" s="10">
        <v>0</v>
      </c>
      <c r="E30" s="9">
        <f t="shared" si="0"/>
        <v>0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</row>
    <row r="31" spans="2:15">
      <c r="B31" s="1"/>
      <c r="C31" s="1"/>
      <c r="D31" s="10">
        <v>0</v>
      </c>
      <c r="E31" s="9">
        <f t="shared" si="0"/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</row>
    <row r="32" spans="2:15">
      <c r="B32" s="1"/>
      <c r="C32" s="1"/>
      <c r="D32" s="10">
        <v>0</v>
      </c>
      <c r="E32" s="9">
        <f t="shared" si="0"/>
        <v>0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</row>
    <row r="33" spans="2:15">
      <c r="B33" s="1"/>
      <c r="C33" s="1"/>
      <c r="D33" s="10">
        <v>0</v>
      </c>
      <c r="E33" s="9">
        <f t="shared" si="0"/>
        <v>0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</row>
    <row r="34" spans="2:15">
      <c r="B34" s="29" t="s">
        <v>15</v>
      </c>
      <c r="C34" s="30"/>
      <c r="D34" s="11">
        <f>SUM(D9:D33)</f>
        <v>0</v>
      </c>
      <c r="E34" s="12">
        <f>SUM(E9:E33)</f>
        <v>0</v>
      </c>
      <c r="F34" s="13">
        <f>SUM(F9:F33)</f>
        <v>0</v>
      </c>
      <c r="G34" s="13">
        <f t="shared" ref="G34:N34" si="1">SUM(G9:G33)</f>
        <v>0</v>
      </c>
      <c r="H34" s="13">
        <f t="shared" si="1"/>
        <v>0</v>
      </c>
      <c r="I34" s="13">
        <f t="shared" si="1"/>
        <v>0</v>
      </c>
      <c r="J34" s="13">
        <f t="shared" si="1"/>
        <v>0</v>
      </c>
      <c r="K34" s="13">
        <f t="shared" si="1"/>
        <v>0</v>
      </c>
      <c r="L34" s="13">
        <f t="shared" si="1"/>
        <v>0</v>
      </c>
      <c r="M34" s="13">
        <f t="shared" si="1"/>
        <v>0</v>
      </c>
      <c r="N34" s="13">
        <f t="shared" si="1"/>
        <v>0</v>
      </c>
      <c r="O34" s="13">
        <f>SUM(O9:O33)</f>
        <v>0</v>
      </c>
    </row>
  </sheetData>
  <mergeCells count="9">
    <mergeCell ref="B2:C2"/>
    <mergeCell ref="B6:D6"/>
    <mergeCell ref="B7:D7"/>
    <mergeCell ref="E7:O7"/>
    <mergeCell ref="F8:O8"/>
    <mergeCell ref="B34:C34"/>
    <mergeCell ref="B3:C3"/>
    <mergeCell ref="B4:C4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C571-1166-4A6A-8F32-863A0D3549A7}">
  <dimension ref="B1:P34"/>
  <sheetViews>
    <sheetView tabSelected="1" zoomScale="80" zoomScaleNormal="80" workbookViewId="0"/>
  </sheetViews>
  <sheetFormatPr defaultRowHeight="14.45"/>
  <cols>
    <col min="2" max="2" width="9.85546875" bestFit="1" customWidth="1"/>
    <col min="3" max="3" width="28.7109375" bestFit="1" customWidth="1"/>
    <col min="4" max="4" width="34.42578125" bestFit="1" customWidth="1"/>
    <col min="5" max="5" width="17.42578125" bestFit="1" customWidth="1"/>
    <col min="6" max="16" width="20.28515625" customWidth="1"/>
  </cols>
  <sheetData>
    <row r="1" spans="2:16" ht="15" thickBot="1"/>
    <row r="2" spans="2:16">
      <c r="B2" s="31" t="s">
        <v>0</v>
      </c>
      <c r="C2" s="31"/>
      <c r="D2" s="4" t="s">
        <v>16</v>
      </c>
      <c r="E2" s="16" t="s">
        <v>1</v>
      </c>
      <c r="F2" s="2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3">
        <v>10</v>
      </c>
      <c r="P2" s="3">
        <v>11</v>
      </c>
    </row>
    <row r="3" spans="2:16">
      <c r="B3" s="31" t="s">
        <v>2</v>
      </c>
      <c r="C3" s="31"/>
      <c r="D3" s="4" t="s">
        <v>17</v>
      </c>
      <c r="E3" s="6" t="s">
        <v>3</v>
      </c>
      <c r="F3" s="5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  <c r="P3" s="1" t="s">
        <v>28</v>
      </c>
    </row>
    <row r="4" spans="2:16">
      <c r="B4" s="31" t="s">
        <v>4</v>
      </c>
      <c r="C4" s="31"/>
      <c r="D4" s="18">
        <v>45536</v>
      </c>
      <c r="E4" s="6" t="s">
        <v>5</v>
      </c>
      <c r="F4" s="22" t="s">
        <v>17</v>
      </c>
      <c r="G4" s="20" t="s">
        <v>29</v>
      </c>
      <c r="H4" s="20" t="s">
        <v>30</v>
      </c>
      <c r="I4" s="20" t="s">
        <v>31</v>
      </c>
      <c r="J4" s="20" t="s">
        <v>32</v>
      </c>
      <c r="K4" s="20" t="s">
        <v>33</v>
      </c>
      <c r="L4" s="20" t="s">
        <v>34</v>
      </c>
      <c r="M4" s="20" t="s">
        <v>35</v>
      </c>
      <c r="N4" s="20" t="s">
        <v>36</v>
      </c>
      <c r="O4" s="20" t="s">
        <v>37</v>
      </c>
      <c r="P4" s="20" t="s">
        <v>38</v>
      </c>
    </row>
    <row r="5" spans="2:16">
      <c r="B5" s="31" t="s">
        <v>6</v>
      </c>
      <c r="C5" s="31"/>
      <c r="D5" s="17">
        <v>45596</v>
      </c>
      <c r="E5" s="6" t="s">
        <v>7</v>
      </c>
      <c r="F5" s="19">
        <v>45536</v>
      </c>
      <c r="G5" s="21">
        <v>45560</v>
      </c>
      <c r="H5" s="21">
        <v>45566</v>
      </c>
      <c r="I5" s="21">
        <v>45566</v>
      </c>
      <c r="J5" s="21">
        <v>45566</v>
      </c>
      <c r="K5" s="21">
        <v>45536</v>
      </c>
      <c r="L5" s="21">
        <v>45552</v>
      </c>
      <c r="M5" s="21">
        <v>45566</v>
      </c>
      <c r="N5" s="21">
        <v>45566</v>
      </c>
      <c r="O5" s="21">
        <v>45560</v>
      </c>
      <c r="P5" s="21">
        <v>45560</v>
      </c>
    </row>
    <row r="6" spans="2:16" ht="15" thickBot="1">
      <c r="B6" s="32"/>
      <c r="C6" s="25"/>
      <c r="D6" s="25"/>
      <c r="E6" s="7" t="s">
        <v>8</v>
      </c>
      <c r="F6" s="19">
        <v>45596</v>
      </c>
      <c r="G6" s="21">
        <v>45590</v>
      </c>
      <c r="H6" s="21">
        <v>45587</v>
      </c>
      <c r="I6" s="21">
        <v>45590</v>
      </c>
      <c r="J6" s="21">
        <v>45595</v>
      </c>
      <c r="K6" s="21">
        <v>45565</v>
      </c>
      <c r="L6" s="21">
        <v>45582</v>
      </c>
      <c r="M6" s="21">
        <v>45596</v>
      </c>
      <c r="N6" s="21">
        <v>45596</v>
      </c>
      <c r="O6" s="21">
        <v>45588</v>
      </c>
      <c r="P6" s="21">
        <v>45590</v>
      </c>
    </row>
    <row r="7" spans="2:16">
      <c r="B7" s="33" t="s">
        <v>9</v>
      </c>
      <c r="C7" s="27"/>
      <c r="D7" s="28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2:16" ht="15" thickBot="1">
      <c r="B8" s="1" t="s">
        <v>10</v>
      </c>
      <c r="C8" s="3" t="s">
        <v>11</v>
      </c>
      <c r="D8" s="4" t="s">
        <v>12</v>
      </c>
      <c r="E8" s="23" t="s">
        <v>13</v>
      </c>
      <c r="F8" s="37" t="s">
        <v>14</v>
      </c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2:16">
      <c r="B9" s="1">
        <v>1</v>
      </c>
      <c r="C9" s="1" t="s">
        <v>39</v>
      </c>
      <c r="D9" s="10">
        <v>131731</v>
      </c>
      <c r="E9" s="9">
        <f>SUM(F9:P9)</f>
        <v>131731</v>
      </c>
      <c r="F9" s="14">
        <v>131731</v>
      </c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>
      <c r="B10" s="1">
        <v>2</v>
      </c>
      <c r="C10" s="1" t="s">
        <v>40</v>
      </c>
      <c r="D10" s="10">
        <v>82769</v>
      </c>
      <c r="E10" s="9">
        <f t="shared" ref="E10:E33" si="0">SUM(F10:P10)</f>
        <v>82769</v>
      </c>
      <c r="F10" s="14"/>
      <c r="G10" s="15">
        <v>50000</v>
      </c>
      <c r="H10" s="15">
        <v>32769</v>
      </c>
      <c r="I10" s="15"/>
      <c r="J10" s="15"/>
      <c r="K10" s="15"/>
      <c r="L10" s="15"/>
      <c r="M10" s="15"/>
      <c r="N10" s="15"/>
      <c r="O10" s="15"/>
      <c r="P10" s="15"/>
    </row>
    <row r="11" spans="2:16">
      <c r="B11" s="1">
        <v>3</v>
      </c>
      <c r="C11" s="1" t="s">
        <v>41</v>
      </c>
      <c r="D11" s="10">
        <v>0</v>
      </c>
      <c r="E11" s="9">
        <f t="shared" si="0"/>
        <v>0</v>
      </c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>
      <c r="B12" s="1">
        <v>5</v>
      </c>
      <c r="C12" s="1" t="s">
        <v>42</v>
      </c>
      <c r="D12" s="10">
        <v>0</v>
      </c>
      <c r="E12" s="9">
        <f t="shared" si="0"/>
        <v>0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>
      <c r="B13" s="1">
        <v>5</v>
      </c>
      <c r="C13" s="1" t="s">
        <v>43</v>
      </c>
      <c r="D13" s="10">
        <v>15180.28</v>
      </c>
      <c r="E13" s="9">
        <f t="shared" si="0"/>
        <v>15180.28</v>
      </c>
      <c r="F13" s="14"/>
      <c r="G13" s="15"/>
      <c r="H13" s="15"/>
      <c r="I13" s="15">
        <v>15180.28</v>
      </c>
      <c r="J13" s="15"/>
      <c r="K13" s="15"/>
      <c r="L13" s="15"/>
      <c r="M13" s="15"/>
      <c r="N13" s="15"/>
      <c r="O13" s="15"/>
      <c r="P13" s="15"/>
    </row>
    <row r="14" spans="2:16">
      <c r="B14" s="1">
        <v>6</v>
      </c>
      <c r="C14" s="1" t="s">
        <v>44</v>
      </c>
      <c r="D14" s="10">
        <v>67834.84</v>
      </c>
      <c r="E14" s="9">
        <f t="shared" si="0"/>
        <v>67834.84</v>
      </c>
      <c r="F14" s="14"/>
      <c r="G14" s="15"/>
      <c r="H14" s="15"/>
      <c r="I14" s="15"/>
      <c r="J14" s="15">
        <v>67834.84</v>
      </c>
      <c r="K14" s="15"/>
      <c r="L14" s="15"/>
      <c r="M14" s="15"/>
      <c r="N14" s="15"/>
      <c r="O14" s="15"/>
      <c r="P14" s="15"/>
    </row>
    <row r="15" spans="2:16">
      <c r="B15" s="1">
        <v>7</v>
      </c>
      <c r="C15" s="1" t="s">
        <v>45</v>
      </c>
      <c r="D15" s="10">
        <v>80000</v>
      </c>
      <c r="E15" s="9">
        <f t="shared" si="0"/>
        <v>80000</v>
      </c>
      <c r="F15" s="14"/>
      <c r="G15" s="15"/>
      <c r="H15" s="15"/>
      <c r="I15" s="15"/>
      <c r="J15" s="15"/>
      <c r="K15" s="15">
        <v>80000</v>
      </c>
      <c r="L15" s="15"/>
      <c r="M15" s="15"/>
      <c r="N15" s="15"/>
      <c r="O15" s="15"/>
      <c r="P15" s="15"/>
    </row>
    <row r="16" spans="2:16">
      <c r="B16" s="1">
        <v>8</v>
      </c>
      <c r="C16" s="1" t="s">
        <v>46</v>
      </c>
      <c r="D16" s="10">
        <v>26200</v>
      </c>
      <c r="E16" s="9">
        <f t="shared" si="0"/>
        <v>26200</v>
      </c>
      <c r="F16" s="14"/>
      <c r="G16" s="15"/>
      <c r="H16" s="15"/>
      <c r="I16" s="15"/>
      <c r="J16" s="15"/>
      <c r="K16" s="15"/>
      <c r="L16" s="15">
        <v>26200</v>
      </c>
      <c r="M16" s="15"/>
      <c r="N16" s="15"/>
      <c r="O16" s="15"/>
      <c r="P16" s="15"/>
    </row>
    <row r="17" spans="2:16">
      <c r="B17" s="1">
        <v>9</v>
      </c>
      <c r="C17" s="1" t="s">
        <v>47</v>
      </c>
      <c r="D17" s="10">
        <v>26767.58</v>
      </c>
      <c r="E17" s="9">
        <f t="shared" si="0"/>
        <v>26767.58</v>
      </c>
      <c r="F17" s="14"/>
      <c r="G17" s="15"/>
      <c r="H17" s="15"/>
      <c r="I17" s="15"/>
      <c r="J17" s="15"/>
      <c r="K17" s="15"/>
      <c r="L17" s="15"/>
      <c r="M17" s="15">
        <v>26767.58</v>
      </c>
      <c r="N17" s="15"/>
      <c r="O17" s="15"/>
      <c r="P17" s="15"/>
    </row>
    <row r="18" spans="2:16">
      <c r="B18" s="1">
        <v>10</v>
      </c>
      <c r="C18" s="1" t="s">
        <v>48</v>
      </c>
      <c r="D18" s="10">
        <v>0</v>
      </c>
      <c r="E18" s="9">
        <f t="shared" si="0"/>
        <v>0</v>
      </c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>
      <c r="B19" s="1">
        <v>12</v>
      </c>
      <c r="C19" s="1" t="s">
        <v>49</v>
      </c>
      <c r="D19" s="10">
        <v>0</v>
      </c>
      <c r="E19" s="9">
        <f t="shared" si="0"/>
        <v>0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>
      <c r="B20" s="1">
        <v>14</v>
      </c>
      <c r="C20" s="1" t="s">
        <v>50</v>
      </c>
      <c r="D20" s="10">
        <v>40000</v>
      </c>
      <c r="E20" s="9">
        <f t="shared" si="0"/>
        <v>40000</v>
      </c>
      <c r="F20" s="14"/>
      <c r="G20" s="15"/>
      <c r="H20" s="15"/>
      <c r="I20" s="15"/>
      <c r="J20" s="15"/>
      <c r="K20" s="15"/>
      <c r="L20" s="15"/>
      <c r="M20" s="15"/>
      <c r="N20" s="15">
        <v>40000</v>
      </c>
      <c r="O20" s="15"/>
      <c r="P20" s="15"/>
    </row>
    <row r="21" spans="2:16">
      <c r="B21" s="1">
        <v>15</v>
      </c>
      <c r="C21" s="1" t="s">
        <v>51</v>
      </c>
      <c r="D21" s="10">
        <v>60000</v>
      </c>
      <c r="E21" s="9">
        <f t="shared" si="0"/>
        <v>60000</v>
      </c>
      <c r="F21" s="14"/>
      <c r="G21" s="15"/>
      <c r="H21" s="15"/>
      <c r="I21" s="15"/>
      <c r="J21" s="15"/>
      <c r="K21" s="15"/>
      <c r="L21" s="15"/>
      <c r="M21" s="15"/>
      <c r="N21" s="15"/>
      <c r="O21" s="15">
        <v>60000</v>
      </c>
      <c r="P21" s="15"/>
    </row>
    <row r="22" spans="2:16">
      <c r="B22" s="1">
        <v>16</v>
      </c>
      <c r="C22" s="1" t="s">
        <v>52</v>
      </c>
      <c r="D22" s="10">
        <v>68479</v>
      </c>
      <c r="E22" s="9">
        <f t="shared" si="0"/>
        <v>68479</v>
      </c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>
        <v>68479</v>
      </c>
    </row>
    <row r="23" spans="2:16">
      <c r="B23" s="1">
        <v>40</v>
      </c>
      <c r="C23" s="1" t="s">
        <v>53</v>
      </c>
      <c r="D23" s="10">
        <v>0</v>
      </c>
      <c r="E23" s="9">
        <f t="shared" si="0"/>
        <v>0</v>
      </c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>
      <c r="B24" s="1">
        <v>45</v>
      </c>
      <c r="C24" s="1" t="s">
        <v>54</v>
      </c>
      <c r="D24" s="10">
        <v>0</v>
      </c>
      <c r="E24" s="9">
        <f t="shared" si="0"/>
        <v>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2:16">
      <c r="B25" s="1">
        <v>50</v>
      </c>
      <c r="C25" s="1" t="s">
        <v>55</v>
      </c>
      <c r="D25" s="10">
        <v>0</v>
      </c>
      <c r="E25" s="9">
        <f t="shared" si="0"/>
        <v>0</v>
      </c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>
      <c r="B26" s="1">
        <v>55</v>
      </c>
      <c r="C26" s="1" t="s">
        <v>56</v>
      </c>
      <c r="D26" s="10">
        <v>0</v>
      </c>
      <c r="E26" s="9">
        <f t="shared" si="0"/>
        <v>0</v>
      </c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>
      <c r="B27" s="1">
        <v>60</v>
      </c>
      <c r="C27" s="1" t="s">
        <v>57</v>
      </c>
      <c r="D27" s="10">
        <v>0</v>
      </c>
      <c r="E27" s="9">
        <f t="shared" si="0"/>
        <v>0</v>
      </c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>
      <c r="B28" s="1">
        <v>70</v>
      </c>
      <c r="C28" s="1" t="s">
        <v>58</v>
      </c>
      <c r="D28" s="10">
        <v>0</v>
      </c>
      <c r="E28" s="9">
        <f t="shared" si="0"/>
        <v>0</v>
      </c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">
        <v>80</v>
      </c>
      <c r="C29" s="1" t="s">
        <v>59</v>
      </c>
      <c r="D29" s="10">
        <v>60372.07</v>
      </c>
      <c r="E29" s="9">
        <f t="shared" si="0"/>
        <v>60372.07</v>
      </c>
      <c r="F29" s="14">
        <v>60372.07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"/>
      <c r="C30" s="1"/>
      <c r="D30" s="10">
        <v>0</v>
      </c>
      <c r="E30" s="9">
        <f t="shared" si="0"/>
        <v>0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"/>
      <c r="C31" s="1"/>
      <c r="D31" s="10">
        <v>0</v>
      </c>
      <c r="E31" s="9">
        <f t="shared" si="0"/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"/>
      <c r="C32" s="1"/>
      <c r="D32" s="10">
        <v>0</v>
      </c>
      <c r="E32" s="9">
        <f t="shared" si="0"/>
        <v>0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"/>
      <c r="C33" s="1"/>
      <c r="D33" s="10">
        <v>0</v>
      </c>
      <c r="E33" s="9">
        <f t="shared" si="0"/>
        <v>0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>
      <c r="B34" s="29" t="s">
        <v>15</v>
      </c>
      <c r="C34" s="30"/>
      <c r="D34" s="11">
        <f>SUM(D9:D33)</f>
        <v>659333.7699999999</v>
      </c>
      <c r="E34" s="12">
        <f>SUM(E9:E33)</f>
        <v>659333.7699999999</v>
      </c>
      <c r="F34" s="13">
        <f>SUM(F9:F33)</f>
        <v>192103.07</v>
      </c>
      <c r="G34" s="13">
        <f t="shared" ref="G34:N34" si="1">SUM(G9:G33)</f>
        <v>50000</v>
      </c>
      <c r="H34" s="13">
        <f t="shared" si="1"/>
        <v>32769</v>
      </c>
      <c r="I34" s="13">
        <f t="shared" si="1"/>
        <v>15180.28</v>
      </c>
      <c r="J34" s="13">
        <f t="shared" si="1"/>
        <v>67834.84</v>
      </c>
      <c r="K34" s="13">
        <f t="shared" si="1"/>
        <v>80000</v>
      </c>
      <c r="L34" s="13">
        <f t="shared" si="1"/>
        <v>26200</v>
      </c>
      <c r="M34" s="13">
        <f t="shared" si="1"/>
        <v>26767.58</v>
      </c>
      <c r="N34" s="13">
        <f t="shared" si="1"/>
        <v>40000</v>
      </c>
      <c r="O34" s="13">
        <f>SUM(O9:O33)</f>
        <v>60000</v>
      </c>
      <c r="P34" s="13">
        <f>SUM(P9:P33)</f>
        <v>68479</v>
      </c>
    </row>
  </sheetData>
  <sheetProtection algorithmName="SHA-512" hashValue="xOrJJukWrA8Zzw4d9/Zuq9B7hqtM3hNonKPt7y3FVW/CE+mV1m1mFt2Ho1PDrmzV/+1mbt/avfzuMhKeE1Q2UA==" saltValue="wQHP4iWBECvjm9JvvuvOBg==" spinCount="100000" sheet="1" objects="1" scenarios="1" selectLockedCells="1" selectUnlockedCells="1"/>
  <mergeCells count="9">
    <mergeCell ref="B34:C34"/>
    <mergeCell ref="E7:P7"/>
    <mergeCell ref="F8:P8"/>
    <mergeCell ref="B2:C2"/>
    <mergeCell ref="B3:C3"/>
    <mergeCell ref="B4:C4"/>
    <mergeCell ref="B5:C5"/>
    <mergeCell ref="B6:D6"/>
    <mergeCell ref="B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A265-F3B4-44F2-A23E-4460343070F9}">
  <dimension ref="B1:O34"/>
  <sheetViews>
    <sheetView workbookViewId="0">
      <selection activeCell="D2" sqref="D2"/>
    </sheetView>
  </sheetViews>
  <sheetFormatPr defaultRowHeight="14.45"/>
  <cols>
    <col min="2" max="2" width="9.85546875" bestFit="1" customWidth="1"/>
    <col min="3" max="3" width="28.7109375" bestFit="1" customWidth="1"/>
    <col min="4" max="4" width="34.42578125" bestFit="1" customWidth="1"/>
    <col min="5" max="5" width="17.42578125" bestFit="1" customWidth="1"/>
    <col min="6" max="15" width="14.85546875" customWidth="1"/>
  </cols>
  <sheetData>
    <row r="1" spans="2:15" ht="15" thickBot="1"/>
    <row r="2" spans="2:15">
      <c r="B2" s="31" t="s">
        <v>0</v>
      </c>
      <c r="C2" s="31"/>
      <c r="D2" s="4"/>
      <c r="E2" s="16" t="s">
        <v>1</v>
      </c>
      <c r="F2" s="2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3">
        <v>10</v>
      </c>
    </row>
    <row r="3" spans="2:15">
      <c r="B3" s="31" t="s">
        <v>2</v>
      </c>
      <c r="C3" s="31"/>
      <c r="D3" s="4"/>
      <c r="E3" s="6" t="s">
        <v>3</v>
      </c>
      <c r="F3" s="5"/>
      <c r="G3" s="1"/>
      <c r="H3" s="1"/>
      <c r="I3" s="1"/>
      <c r="J3" s="1"/>
      <c r="K3" s="1"/>
      <c r="L3" s="1"/>
      <c r="M3" s="1"/>
      <c r="N3" s="1"/>
      <c r="O3" s="1"/>
    </row>
    <row r="4" spans="2:15">
      <c r="B4" s="31" t="s">
        <v>4</v>
      </c>
      <c r="C4" s="31"/>
      <c r="D4" s="4"/>
      <c r="E4" s="6" t="s">
        <v>5</v>
      </c>
      <c r="F4" s="22"/>
      <c r="G4" s="20"/>
      <c r="H4" s="20"/>
      <c r="I4" s="20"/>
      <c r="J4" s="20"/>
      <c r="K4" s="20"/>
      <c r="L4" s="20"/>
      <c r="M4" s="20"/>
      <c r="N4" s="20"/>
      <c r="O4" s="20"/>
    </row>
    <row r="5" spans="2:15">
      <c r="B5" s="31" t="s">
        <v>6</v>
      </c>
      <c r="C5" s="31"/>
      <c r="D5" s="4"/>
      <c r="E5" s="6" t="s">
        <v>7</v>
      </c>
      <c r="F5" s="5"/>
      <c r="G5" s="1"/>
      <c r="H5" s="1"/>
      <c r="I5" s="1"/>
      <c r="J5" s="1"/>
      <c r="K5" s="1"/>
      <c r="L5" s="1"/>
      <c r="M5" s="1"/>
      <c r="N5" s="1"/>
      <c r="O5" s="1"/>
    </row>
    <row r="6" spans="2:15" ht="15" thickBot="1">
      <c r="B6" s="32"/>
      <c r="C6" s="25"/>
      <c r="D6" s="25"/>
      <c r="E6" s="7" t="s">
        <v>8</v>
      </c>
      <c r="F6" s="5"/>
      <c r="G6" s="1"/>
      <c r="H6" s="1"/>
      <c r="I6" s="1"/>
      <c r="J6" s="1"/>
      <c r="K6" s="1"/>
      <c r="L6" s="1"/>
      <c r="M6" s="1"/>
      <c r="N6" s="1"/>
      <c r="O6" s="1"/>
    </row>
    <row r="7" spans="2:15" ht="15" thickBot="1">
      <c r="B7" s="33" t="s">
        <v>9</v>
      </c>
      <c r="C7" s="27"/>
      <c r="D7" s="28"/>
      <c r="E7" s="24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2:15" ht="15" thickBot="1">
      <c r="B8" s="1" t="s">
        <v>10</v>
      </c>
      <c r="C8" s="3" t="s">
        <v>11</v>
      </c>
      <c r="D8" s="4" t="s">
        <v>12</v>
      </c>
      <c r="E8" s="8" t="s">
        <v>13</v>
      </c>
      <c r="F8" s="27" t="s">
        <v>14</v>
      </c>
      <c r="G8" s="27"/>
      <c r="H8" s="27"/>
      <c r="I8" s="27"/>
      <c r="J8" s="27"/>
      <c r="K8" s="27"/>
      <c r="L8" s="27"/>
      <c r="M8" s="27"/>
      <c r="N8" s="27"/>
      <c r="O8" s="28"/>
    </row>
    <row r="9" spans="2:15">
      <c r="B9" s="1"/>
      <c r="C9" s="1"/>
      <c r="D9" s="10">
        <v>0</v>
      </c>
      <c r="E9" s="9">
        <f>SUM(F9:O9)</f>
        <v>0</v>
      </c>
      <c r="F9" s="14"/>
      <c r="G9" s="15"/>
      <c r="H9" s="15"/>
      <c r="I9" s="15"/>
      <c r="J9" s="15"/>
      <c r="K9" s="15"/>
      <c r="L9" s="15"/>
      <c r="M9" s="15"/>
      <c r="N9" s="15"/>
      <c r="O9" s="15"/>
    </row>
    <row r="10" spans="2:15">
      <c r="B10" s="1"/>
      <c r="C10" s="1"/>
      <c r="D10" s="10">
        <v>0</v>
      </c>
      <c r="E10" s="9">
        <f t="shared" ref="E10:E33" si="0">SUM(F10:O10)</f>
        <v>0</v>
      </c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2:15">
      <c r="B11" s="1"/>
      <c r="C11" s="1"/>
      <c r="D11" s="10">
        <v>0</v>
      </c>
      <c r="E11" s="9">
        <f t="shared" si="0"/>
        <v>0</v>
      </c>
      <c r="F11" s="14"/>
      <c r="G11" s="15"/>
      <c r="H11" s="15"/>
      <c r="I11" s="15"/>
      <c r="J11" s="15"/>
      <c r="K11" s="15"/>
      <c r="L11" s="15"/>
      <c r="M11" s="15"/>
      <c r="N11" s="15"/>
      <c r="O11" s="15"/>
    </row>
    <row r="12" spans="2:15">
      <c r="B12" s="1"/>
      <c r="C12" s="1"/>
      <c r="D12" s="10">
        <v>0</v>
      </c>
      <c r="E12" s="9">
        <f t="shared" si="0"/>
        <v>0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</row>
    <row r="13" spans="2:15">
      <c r="B13" s="1"/>
      <c r="C13" s="1"/>
      <c r="D13" s="10">
        <v>0</v>
      </c>
      <c r="E13" s="9">
        <f t="shared" si="0"/>
        <v>0</v>
      </c>
      <c r="F13" s="14"/>
      <c r="G13" s="15"/>
      <c r="H13" s="15"/>
      <c r="I13" s="15"/>
      <c r="J13" s="15"/>
      <c r="K13" s="15"/>
      <c r="L13" s="15"/>
      <c r="M13" s="15"/>
      <c r="N13" s="15"/>
      <c r="O13" s="15"/>
    </row>
    <row r="14" spans="2:15">
      <c r="B14" s="1"/>
      <c r="C14" s="1"/>
      <c r="D14" s="10">
        <v>0</v>
      </c>
      <c r="E14" s="9">
        <f t="shared" si="0"/>
        <v>0</v>
      </c>
      <c r="F14" s="14"/>
      <c r="G14" s="15"/>
      <c r="H14" s="15"/>
      <c r="I14" s="15"/>
      <c r="J14" s="15"/>
      <c r="K14" s="15"/>
      <c r="L14" s="15"/>
      <c r="M14" s="15"/>
      <c r="N14" s="15"/>
      <c r="O14" s="15"/>
    </row>
    <row r="15" spans="2:15">
      <c r="B15" s="1"/>
      <c r="C15" s="1"/>
      <c r="D15" s="10">
        <v>0</v>
      </c>
      <c r="E15" s="9">
        <f t="shared" si="0"/>
        <v>0</v>
      </c>
      <c r="F15" s="14"/>
      <c r="G15" s="15"/>
      <c r="H15" s="15"/>
      <c r="I15" s="15"/>
      <c r="J15" s="15"/>
      <c r="K15" s="15"/>
      <c r="L15" s="15"/>
      <c r="M15" s="15"/>
      <c r="N15" s="15"/>
      <c r="O15" s="15"/>
    </row>
    <row r="16" spans="2:15">
      <c r="B16" s="1"/>
      <c r="C16" s="1"/>
      <c r="D16" s="10">
        <v>0</v>
      </c>
      <c r="E16" s="9">
        <f t="shared" si="0"/>
        <v>0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</row>
    <row r="17" spans="2:15">
      <c r="B17" s="1"/>
      <c r="C17" s="1"/>
      <c r="D17" s="10">
        <v>0</v>
      </c>
      <c r="E17" s="9">
        <f t="shared" si="0"/>
        <v>0</v>
      </c>
      <c r="F17" s="14"/>
      <c r="G17" s="15"/>
      <c r="H17" s="15"/>
      <c r="I17" s="15"/>
      <c r="J17" s="15"/>
      <c r="K17" s="15"/>
      <c r="L17" s="15"/>
      <c r="M17" s="15"/>
      <c r="N17" s="15"/>
      <c r="O17" s="15"/>
    </row>
    <row r="18" spans="2:15">
      <c r="B18" s="1"/>
      <c r="C18" s="1"/>
      <c r="D18" s="10">
        <v>0</v>
      </c>
      <c r="E18" s="9">
        <f t="shared" si="0"/>
        <v>0</v>
      </c>
      <c r="F18" s="14"/>
      <c r="G18" s="15"/>
      <c r="H18" s="15"/>
      <c r="I18" s="15"/>
      <c r="J18" s="15"/>
      <c r="K18" s="15"/>
      <c r="L18" s="15"/>
      <c r="M18" s="15"/>
      <c r="N18" s="15"/>
      <c r="O18" s="15"/>
    </row>
    <row r="19" spans="2:15">
      <c r="B19" s="1"/>
      <c r="C19" s="1"/>
      <c r="D19" s="10">
        <v>0</v>
      </c>
      <c r="E19" s="9">
        <f t="shared" si="0"/>
        <v>0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</row>
    <row r="20" spans="2:15">
      <c r="B20" s="1"/>
      <c r="C20" s="1"/>
      <c r="D20" s="10">
        <v>0</v>
      </c>
      <c r="E20" s="9">
        <f t="shared" si="0"/>
        <v>0</v>
      </c>
      <c r="F20" s="14"/>
      <c r="G20" s="15"/>
      <c r="H20" s="15"/>
      <c r="I20" s="15"/>
      <c r="J20" s="15"/>
      <c r="K20" s="15"/>
      <c r="L20" s="15"/>
      <c r="M20" s="15"/>
      <c r="N20" s="15"/>
      <c r="O20" s="15"/>
    </row>
    <row r="21" spans="2:15">
      <c r="B21" s="1"/>
      <c r="C21" s="1"/>
      <c r="D21" s="10">
        <v>0</v>
      </c>
      <c r="E21" s="9">
        <f t="shared" si="0"/>
        <v>0</v>
      </c>
      <c r="F21" s="14"/>
      <c r="G21" s="15"/>
      <c r="H21" s="15"/>
      <c r="I21" s="15"/>
      <c r="J21" s="15"/>
      <c r="K21" s="15"/>
      <c r="L21" s="15"/>
      <c r="M21" s="15"/>
      <c r="N21" s="15"/>
      <c r="O21" s="15"/>
    </row>
    <row r="22" spans="2:15">
      <c r="B22" s="1"/>
      <c r="C22" s="1"/>
      <c r="D22" s="10">
        <v>0</v>
      </c>
      <c r="E22" s="9">
        <f t="shared" si="0"/>
        <v>0</v>
      </c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2:15">
      <c r="B23" s="1"/>
      <c r="C23" s="1"/>
      <c r="D23" s="10">
        <v>0</v>
      </c>
      <c r="E23" s="9">
        <f t="shared" si="0"/>
        <v>0</v>
      </c>
      <c r="F23" s="14"/>
      <c r="G23" s="15"/>
      <c r="H23" s="15"/>
      <c r="I23" s="15"/>
      <c r="J23" s="15"/>
      <c r="K23" s="15"/>
      <c r="L23" s="15"/>
      <c r="M23" s="15"/>
      <c r="N23" s="15"/>
      <c r="O23" s="15"/>
    </row>
    <row r="24" spans="2:15">
      <c r="B24" s="1"/>
      <c r="C24" s="1"/>
      <c r="D24" s="10">
        <v>0</v>
      </c>
      <c r="E24" s="9">
        <f t="shared" si="0"/>
        <v>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</row>
    <row r="25" spans="2:15">
      <c r="B25" s="1"/>
      <c r="C25" s="1"/>
      <c r="D25" s="10">
        <v>0</v>
      </c>
      <c r="E25" s="9">
        <f t="shared" si="0"/>
        <v>0</v>
      </c>
      <c r="F25" s="14"/>
      <c r="G25" s="15"/>
      <c r="H25" s="15"/>
      <c r="I25" s="15"/>
      <c r="J25" s="15"/>
      <c r="K25" s="15"/>
      <c r="L25" s="15"/>
      <c r="M25" s="15"/>
      <c r="N25" s="15"/>
      <c r="O25" s="15"/>
    </row>
    <row r="26" spans="2:15">
      <c r="B26" s="1"/>
      <c r="C26" s="1"/>
      <c r="D26" s="10">
        <v>0</v>
      </c>
      <c r="E26" s="9">
        <f t="shared" si="0"/>
        <v>0</v>
      </c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2:15">
      <c r="B27" s="1"/>
      <c r="C27" s="1"/>
      <c r="D27" s="10">
        <v>0</v>
      </c>
      <c r="E27" s="9">
        <f t="shared" si="0"/>
        <v>0</v>
      </c>
      <c r="F27" s="14"/>
      <c r="G27" s="15"/>
      <c r="H27" s="15"/>
      <c r="I27" s="15"/>
      <c r="J27" s="15"/>
      <c r="K27" s="15"/>
      <c r="L27" s="15"/>
      <c r="M27" s="15"/>
      <c r="N27" s="15"/>
      <c r="O27" s="15"/>
    </row>
    <row r="28" spans="2:15">
      <c r="B28" s="1"/>
      <c r="C28" s="1"/>
      <c r="D28" s="10">
        <v>0</v>
      </c>
      <c r="E28" s="9">
        <f t="shared" si="0"/>
        <v>0</v>
      </c>
      <c r="F28" s="14"/>
      <c r="G28" s="15"/>
      <c r="H28" s="15"/>
      <c r="I28" s="15"/>
      <c r="J28" s="15"/>
      <c r="K28" s="15"/>
      <c r="L28" s="15"/>
      <c r="M28" s="15"/>
      <c r="N28" s="15"/>
      <c r="O28" s="15"/>
    </row>
    <row r="29" spans="2:15">
      <c r="B29" s="1"/>
      <c r="C29" s="1"/>
      <c r="D29" s="10">
        <v>0</v>
      </c>
      <c r="E29" s="9">
        <f t="shared" si="0"/>
        <v>0</v>
      </c>
      <c r="F29" s="14"/>
      <c r="G29" s="15"/>
      <c r="H29" s="15"/>
      <c r="I29" s="15"/>
      <c r="J29" s="15"/>
      <c r="K29" s="15"/>
      <c r="L29" s="15"/>
      <c r="M29" s="15"/>
      <c r="N29" s="15"/>
      <c r="O29" s="15"/>
    </row>
    <row r="30" spans="2:15">
      <c r="B30" s="1"/>
      <c r="C30" s="1"/>
      <c r="D30" s="10">
        <v>0</v>
      </c>
      <c r="E30" s="9">
        <f t="shared" si="0"/>
        <v>0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</row>
    <row r="31" spans="2:15">
      <c r="B31" s="1"/>
      <c r="C31" s="1"/>
      <c r="D31" s="10">
        <v>0</v>
      </c>
      <c r="E31" s="9">
        <f t="shared" si="0"/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</row>
    <row r="32" spans="2:15">
      <c r="B32" s="1"/>
      <c r="C32" s="1"/>
      <c r="D32" s="10">
        <v>0</v>
      </c>
      <c r="E32" s="9">
        <f t="shared" si="0"/>
        <v>0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</row>
    <row r="33" spans="2:15">
      <c r="B33" s="1"/>
      <c r="C33" s="1"/>
      <c r="D33" s="10">
        <v>0</v>
      </c>
      <c r="E33" s="9">
        <f t="shared" si="0"/>
        <v>0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</row>
    <row r="34" spans="2:15">
      <c r="B34" s="29" t="s">
        <v>15</v>
      </c>
      <c r="C34" s="30"/>
      <c r="D34" s="11">
        <f>SUM(D9:D33)</f>
        <v>0</v>
      </c>
      <c r="E34" s="12">
        <f>SUM(E9:E33)</f>
        <v>0</v>
      </c>
      <c r="F34" s="13">
        <f>SUM(F9:F33)</f>
        <v>0</v>
      </c>
      <c r="G34" s="13">
        <f t="shared" ref="G34:N34" si="1">SUM(G9:G33)</f>
        <v>0</v>
      </c>
      <c r="H34" s="13">
        <f t="shared" si="1"/>
        <v>0</v>
      </c>
      <c r="I34" s="13">
        <f t="shared" si="1"/>
        <v>0</v>
      </c>
      <c r="J34" s="13">
        <f t="shared" si="1"/>
        <v>0</v>
      </c>
      <c r="K34" s="13">
        <f t="shared" si="1"/>
        <v>0</v>
      </c>
      <c r="L34" s="13">
        <f t="shared" si="1"/>
        <v>0</v>
      </c>
      <c r="M34" s="13">
        <f t="shared" si="1"/>
        <v>0</v>
      </c>
      <c r="N34" s="13">
        <f t="shared" si="1"/>
        <v>0</v>
      </c>
      <c r="O34" s="13">
        <f>SUM(O9:O33)</f>
        <v>0</v>
      </c>
    </row>
  </sheetData>
  <mergeCells count="9">
    <mergeCell ref="E7:O7"/>
    <mergeCell ref="F8:O8"/>
    <mergeCell ref="B34:C34"/>
    <mergeCell ref="B2:C2"/>
    <mergeCell ref="B3:C3"/>
    <mergeCell ref="B4:C4"/>
    <mergeCell ref="B5:C5"/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Rylan O'Bryan</dc:creator>
  <cp:keywords/>
  <dc:description/>
  <cp:lastModifiedBy/>
  <cp:revision/>
  <dcterms:created xsi:type="dcterms:W3CDTF">2025-05-07T20:56:11Z</dcterms:created>
  <dcterms:modified xsi:type="dcterms:W3CDTF">2025-06-09T19:41:23Z</dcterms:modified>
  <cp:category/>
  <cp:contentStatus/>
</cp:coreProperties>
</file>