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wybiz-my.sharepoint.com/personal/publico4b_wbcgov_net/Documents/Investments/BRC/Guidelines/2026 Templates/"/>
    </mc:Choice>
  </mc:AlternateContent>
  <xr:revisionPtr revIDLastSave="756" documentId="8_{67D67099-F322-46E8-83EB-8F8317A21D2F}" xr6:coauthVersionLast="47" xr6:coauthVersionMax="47" xr10:uidLastSave="{50CD0505-AC7C-4E61-B97C-98D7490EE6A6}"/>
  <bookViews>
    <workbookView xWindow="-28920" yWindow="-6060" windowWidth="29040" windowHeight="15720" xr2:uid="{00000000-000D-0000-FFFF-FFFF00000000}"/>
  </bookViews>
  <sheets>
    <sheet name="Read Me" sheetId="5" r:id="rId1"/>
    <sheet name="Project Budget" sheetId="1" r:id="rId2"/>
    <sheet name="MDCCR Budget" sheetId="3" r:id="rId3"/>
    <sheet name="Planning Budget"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4" l="1"/>
  <c r="F31" i="4" s="1"/>
  <c r="G43" i="3"/>
  <c r="G42" i="3"/>
  <c r="G40" i="3"/>
  <c r="G39" i="3"/>
  <c r="G37" i="3"/>
  <c r="G36" i="3"/>
  <c r="G34" i="3"/>
  <c r="G33" i="3"/>
  <c r="G31" i="3"/>
  <c r="G30" i="3"/>
  <c r="F44" i="3"/>
  <c r="F25" i="3"/>
  <c r="F48" i="3" s="1"/>
  <c r="F41" i="1"/>
  <c r="F46" i="1" s="1"/>
  <c r="G50" i="3" l="1"/>
  <c r="G13" i="4" a="1"/>
  <c r="G13" i="4" s="1"/>
  <c r="G10" i="4"/>
  <c r="G16" i="4"/>
  <c r="G41" i="3"/>
  <c r="G38" i="3"/>
  <c r="G35" i="3"/>
  <c r="G32" i="3"/>
  <c r="G29" i="3"/>
  <c r="G13" i="3"/>
  <c r="G10" i="3"/>
  <c r="G16" i="3"/>
  <c r="G19" i="3"/>
  <c r="G22" i="3"/>
  <c r="G10" i="1"/>
  <c r="G13" i="1"/>
  <c r="G15" i="1"/>
  <c r="G22" i="1"/>
  <c r="G39" i="1"/>
  <c r="F58" i="1"/>
  <c r="G29" i="4" l="1"/>
  <c r="F35" i="4"/>
  <c r="F62" i="1"/>
  <c r="G64" i="1"/>
  <c r="G21" i="4"/>
  <c r="G37" i="4"/>
  <c r="G54" i="1"/>
  <c r="G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<sst xmlns="http://schemas.openxmlformats.org/spreadsheetml/2006/main" count="133" uniqueCount="82">
  <si>
    <t xml:space="preserve">First: Please make a copy of this file and name it accordingly. </t>
  </si>
  <si>
    <t>Addressing Barriers to Economic Growth Project Budget</t>
  </si>
  <si>
    <t>Please describe the budget for your project in as much detail as possible. Associate value of any donations in this section even if you already own the land or asset that will be used as match.</t>
  </si>
  <si>
    <t>Project Uses</t>
  </si>
  <si>
    <t>Proposed Budget</t>
  </si>
  <si>
    <t>Percent of Eligible</t>
  </si>
  <si>
    <t>Real Estate</t>
  </si>
  <si>
    <t>Land</t>
  </si>
  <si>
    <t>Building</t>
  </si>
  <si>
    <t>Non-Construction</t>
  </si>
  <si>
    <t>Planning</t>
  </si>
  <si>
    <t>Pre-Construction</t>
  </si>
  <si>
    <t>Architectural</t>
  </si>
  <si>
    <t>Engineering</t>
  </si>
  <si>
    <t>Design</t>
  </si>
  <si>
    <t>Surveys</t>
  </si>
  <si>
    <t>Tests</t>
  </si>
  <si>
    <t>Other*</t>
  </si>
  <si>
    <t>Construction</t>
  </si>
  <si>
    <t>Demolition</t>
  </si>
  <si>
    <t>Site Work</t>
  </si>
  <si>
    <t>Water</t>
  </si>
  <si>
    <t>Sewer</t>
  </si>
  <si>
    <t>Storm Sewer</t>
  </si>
  <si>
    <t>Roads</t>
  </si>
  <si>
    <t>Sidewalks</t>
  </si>
  <si>
    <t>Landscaping</t>
  </si>
  <si>
    <t>Foundation</t>
  </si>
  <si>
    <t>Structural Framing</t>
  </si>
  <si>
    <t>Plumbing</t>
  </si>
  <si>
    <t>Electrical</t>
  </si>
  <si>
    <t>HVAC</t>
  </si>
  <si>
    <t>Interior Finishes</t>
  </si>
  <si>
    <t>Inspections</t>
  </si>
  <si>
    <t>Contingency</t>
  </si>
  <si>
    <t>Ineligible Expenses</t>
  </si>
  <si>
    <t>Total Eligible</t>
  </si>
  <si>
    <t>Eligible Sources</t>
  </si>
  <si>
    <t>Percent of Funding</t>
  </si>
  <si>
    <t>Public</t>
  </si>
  <si>
    <t xml:space="preserve">BRC Grant </t>
  </si>
  <si>
    <t xml:space="preserve">BRC Loan </t>
  </si>
  <si>
    <t>Local Match</t>
  </si>
  <si>
    <t>Federal Grant</t>
  </si>
  <si>
    <t>Federal Loan</t>
  </si>
  <si>
    <t>Other State Grant</t>
  </si>
  <si>
    <t>Other State Loan</t>
  </si>
  <si>
    <t>In-Kind Match</t>
  </si>
  <si>
    <t>Private</t>
  </si>
  <si>
    <t>Business Funds</t>
  </si>
  <si>
    <t>Investor Funds</t>
  </si>
  <si>
    <t>Bank Loan</t>
  </si>
  <si>
    <t>Check</t>
  </si>
  <si>
    <t>Sources &amp; Uses Match</t>
  </si>
  <si>
    <t>Match Percent</t>
  </si>
  <si>
    <t xml:space="preserve">Managed Data Center Cost Reduction Grant Budget </t>
  </si>
  <si>
    <t>Please fill out the annual estimated costs for electrical and broadband expenses for the data center. This will set the maximum reimbursement amount. Then provide the match information to qualify the grant request.</t>
  </si>
  <si>
    <t>Rembursment Expenses</t>
  </si>
  <si>
    <t>Percent Expenses</t>
  </si>
  <si>
    <t>Year 1 Expenses</t>
  </si>
  <si>
    <t>Broadband</t>
  </si>
  <si>
    <t>Year 2 Expenses</t>
  </si>
  <si>
    <t>Year 3 Expenses</t>
  </si>
  <si>
    <t>Year 4 Expenses</t>
  </si>
  <si>
    <t>Year 5 Expenses</t>
  </si>
  <si>
    <t>Eligible Match</t>
  </si>
  <si>
    <t>Percent of Match</t>
  </si>
  <si>
    <t>Year 1 Match</t>
  </si>
  <si>
    <t>Wages</t>
  </si>
  <si>
    <t>CAPEX</t>
  </si>
  <si>
    <t>Year 2 Match</t>
  </si>
  <si>
    <t>Year 3 Match</t>
  </si>
  <si>
    <t>Year 4 Match</t>
  </si>
  <si>
    <t>Year 5 Match</t>
  </si>
  <si>
    <t>BRC Grant</t>
  </si>
  <si>
    <t>Planning Project Grant Budget</t>
  </si>
  <si>
    <t>Please fill out estimated costs for planning projects. Then provide the funding information to quantify the match.</t>
  </si>
  <si>
    <t>Planning Uses</t>
  </si>
  <si>
    <t>Applicant Hiring</t>
  </si>
  <si>
    <t>New Staff Cost</t>
  </si>
  <si>
    <r>
      <t xml:space="preserve">Please only fill out </t>
    </r>
    <r>
      <rPr>
        <b/>
        <sz val="12"/>
        <color rgb="FF000000"/>
        <rFont val="Calibri"/>
        <scheme val="minor"/>
      </rPr>
      <t>ONE (1)</t>
    </r>
    <r>
      <rPr>
        <sz val="12"/>
        <color rgb="FF000000"/>
        <rFont val="Calibri"/>
        <scheme val="minor"/>
      </rPr>
      <t xml:space="preserve"> budget tab based on the project you are applying for. Each tab has different required budget line items, maximum amounts, and match requirements. </t>
    </r>
    <r>
      <rPr>
        <b/>
        <sz val="12"/>
        <color rgb="FF000000"/>
        <rFont val="Calibri"/>
        <scheme val="minor"/>
      </rPr>
      <t>Please only fill out fields that have a white background</t>
    </r>
    <r>
      <rPr>
        <sz val="12"/>
        <color rgb="FF000000"/>
        <rFont val="Calibri"/>
        <scheme val="minor"/>
      </rPr>
      <t xml:space="preserve">, everything else will be calculated for you once you enter your required budget information. In order to ensure your information meets the requirements there is a check section at the bottom of each budget. This section should be </t>
    </r>
    <r>
      <rPr>
        <b/>
        <sz val="12"/>
        <color rgb="FF000000"/>
        <rFont val="Calibri"/>
        <scheme val="minor"/>
      </rPr>
      <t>highlighted in Green</t>
    </r>
    <r>
      <rPr>
        <sz val="12"/>
        <color rgb="FF000000"/>
        <rFont val="Calibri"/>
        <scheme val="minor"/>
      </rPr>
      <t xml:space="preserve">, confirming that the initial checks for maximum award, and match are being met. Please reach out to your Regional Director if you have questions or run into any problems with the budget template. </t>
    </r>
  </si>
  <si>
    <t>Read these quick instructions before starting. Last Updated 6/19/2026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</si>
</sst>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1" x14ac:knownFonts="1">
    <font>
      <sz val="11"/>
      <color theme="1"/>
      <name val="Calibri"/>
      <family val="2"/>
      <scheme val="minor"/>
    </font>
    <font>
      <sz val="8"/>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2"/>
      <color theme="1"/>
      <name val="Calibri"/>
      <family val="2"/>
      <scheme val="minor"/>
    </font>
    <font>
      <i/>
      <sz val="12"/>
      <color theme="1"/>
      <name val="Calibri"/>
      <family val="2"/>
      <scheme val="minor"/>
    </font>
    <font>
      <sz val="12"/>
      <color rgb="FF000000"/>
      <name val="Calibri"/>
      <scheme val="minor"/>
    </font>
    <font>
      <b/>
      <sz val="12"/>
      <color rgb="FF000000"/>
      <name val="Calibri"/>
      <scheme val="minor"/>
    </font>
    <font>
      <b/>
      <sz val="12"/>
      <color theme="1"/>
      <name val="Calibri"/>
      <family val="2"/>
      <scheme val="minor"/>
    </font>
    <font>
      <sz val="12"/>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s>
  <borders count="12">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s>
  <cellStyleXfs count="2">
    <xf numFmtId="0" fontId="0" fillId="0" borderId="0"/>
    <xf numFmtId="9" fontId="2" fillId="0" borderId="0" applyFont="0" applyFill="0" applyBorder="0" applyAlignment="0" applyProtection="0"/>
  </cellStyleXfs>
  <cellXfs count="37">
    <xf numFmtId="0" fontId="0" fillId="0" borderId="0" xfId="0"/>
    <xf numFmtId="164" fontId="0" fillId="0" borderId="7" xfId="0" applyNumberFormat="1" applyBorder="1"/>
    <xf numFmtId="164" fontId="0" fillId="0" borderId="8" xfId="0" applyNumberFormat="1" applyBorder="1"/>
    <xf numFmtId="0" fontId="0" fillId="2" borderId="0" xfId="0" applyFill="1" applyAlignment="1">
      <alignment horizontal="left" vertical="top" wrapText="1"/>
    </xf>
    <xf numFmtId="0" fontId="0" fillId="2" borderId="0" xfId="0" applyFill="1"/>
    <xf numFmtId="0" fontId="3" fillId="2" borderId="0" xfId="0" applyFont="1" applyFill="1"/>
    <xf numFmtId="0" fontId="0" fillId="2" borderId="1" xfId="0" applyFill="1" applyBorder="1"/>
    <xf numFmtId="0" fontId="0" fillId="2" borderId="2" xfId="0" applyFill="1" applyBorder="1"/>
    <xf numFmtId="164" fontId="0" fillId="2" borderId="5" xfId="0" applyNumberFormat="1" applyFill="1" applyBorder="1"/>
    <xf numFmtId="10" fontId="0" fillId="2" borderId="5" xfId="1" applyNumberFormat="1" applyFont="1" applyFill="1" applyBorder="1"/>
    <xf numFmtId="164" fontId="0" fillId="2" borderId="7" xfId="0" applyNumberFormat="1" applyFill="1" applyBorder="1"/>
    <xf numFmtId="0" fontId="0" fillId="2" borderId="6" xfId="0" applyFill="1" applyBorder="1"/>
    <xf numFmtId="0" fontId="0" fillId="2" borderId="7" xfId="0" applyFill="1" applyBorder="1"/>
    <xf numFmtId="164" fontId="0" fillId="2" borderId="8" xfId="0" applyNumberFormat="1" applyFill="1" applyBorder="1"/>
    <xf numFmtId="10" fontId="0" fillId="2" borderId="8" xfId="1" applyNumberFormat="1" applyFont="1" applyFill="1" applyBorder="1"/>
    <xf numFmtId="10" fontId="0" fillId="2" borderId="0" xfId="1" applyNumberFormat="1" applyFont="1" applyFill="1"/>
    <xf numFmtId="0" fontId="0" fillId="2" borderId="4" xfId="0" applyFill="1" applyBorder="1"/>
    <xf numFmtId="0" fontId="0" fillId="2" borderId="3" xfId="0" applyFill="1" applyBorder="1"/>
    <xf numFmtId="0" fontId="0" fillId="2" borderId="5" xfId="0" applyFill="1" applyBorder="1"/>
    <xf numFmtId="0" fontId="0" fillId="2" borderId="11" xfId="0" applyFill="1" applyBorder="1"/>
    <xf numFmtId="164" fontId="3" fillId="2" borderId="9" xfId="0" applyNumberFormat="1" applyFont="1" applyFill="1" applyBorder="1"/>
    <xf numFmtId="0" fontId="0" fillId="2" borderId="9" xfId="0" applyFill="1" applyBorder="1"/>
    <xf numFmtId="0" fontId="0" fillId="2" borderId="0" xfId="0" applyFill="1" applyAlignment="1">
      <alignment horizontal="right"/>
    </xf>
    <xf numFmtId="0" fontId="0" fillId="2" borderId="8" xfId="0" applyFill="1" applyBorder="1"/>
    <xf numFmtId="0" fontId="0" fillId="2" borderId="10" xfId="0" applyFill="1" applyBorder="1"/>
    <xf numFmtId="164" fontId="0" fillId="2" borderId="9" xfId="0" applyNumberFormat="1" applyFill="1" applyBorder="1"/>
    <xf numFmtId="10" fontId="0" fillId="2" borderId="9" xfId="1" applyNumberFormat="1" applyFont="1" applyFill="1" applyBorder="1"/>
    <xf numFmtId="0" fontId="0" fillId="3" borderId="0" xfId="0" applyFill="1"/>
    <xf numFmtId="10" fontId="0" fillId="2" borderId="6" xfId="1" applyNumberFormat="1" applyFont="1" applyFill="1" applyBorder="1" applyAlignment="1">
      <alignment horizontal="right"/>
    </xf>
    <xf numFmtId="0" fontId="0" fillId="2" borderId="7" xfId="0" applyFill="1" applyBorder="1" applyAlignment="1">
      <alignment horizontal="right"/>
    </xf>
    <xf numFmtId="0" fontId="0" fillId="0" borderId="0" xfId="0" applyAlignment="1">
      <alignment horizontal="left" vertical="top" wrapText="1"/>
    </xf>
    <xf numFmtId="0" fontId="0" fillId="2" borderId="0" xfId="0" applyFill="1" applyAlignment="1">
      <alignment horizontal="left" vertical="top" wrapText="1"/>
    </xf>
    <xf numFmtId="0" fontId="4" fillId="2" borderId="0" xfId="0" applyFont="1" applyFill="1" applyAlignment="1">
      <alignment horizontal="center"/>
    </xf>
    <xf numFmtId="0" fontId="5" fillId="2" borderId="0" xfId="0" applyFont="1" applyFill="1" applyAlignment="1">
      <alignment horizontal="left" vertical="top" wrapText="1"/>
    </xf>
    <xf numFmtId="0" fontId="6" fillId="2" borderId="0" xfId="0" applyFont="1" applyFill="1"/>
    <xf numFmtId="0" fontId="9" fillId="2" borderId="0" xfId="0" applyFont="1" applyFill="1" applyAlignment="1">
      <alignment vertical="top" wrapText="1"/>
    </xf>
    <xf numFmtId="0" fontId="10" fillId="2" borderId="0" xfId="0" applyFont="1" applyFill="1" applyAlignment="1">
      <alignment horizontal="left" vertical="top" wrapText="1"/>
    </xf>
  </cellXfs>
  <cellStyles count="2">
    <cellStyle name="Normal" xfId="0" builtinId="0"/>
    <cellStyle name="Percent" xfId="1" builtinId="5"/>
  </cellStyles>
  <dxfs count="1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CB1F4-A6A4-4889-AEA4-7A8D7BC1B97F}">
  <dimension ref="A1:K25"/>
  <sheetViews>
    <sheetView tabSelected="1" workbookViewId="0">
      <selection activeCell="J7" sqref="J7"/>
    </sheetView>
  </sheetViews>
  <sheetFormatPr defaultRowHeight="14.4" x14ac:dyDescent="0.3"/>
  <cols>
    <col min="2" max="2" width="36.5546875" bestFit="1" customWidth="1"/>
  </cols>
  <sheetData>
    <row r="1" spans="1:11" x14ac:dyDescent="0.3">
      <c r="A1" s="4"/>
      <c r="B1" s="4"/>
      <c r="C1" s="4"/>
      <c r="D1" s="4"/>
      <c r="E1" s="4"/>
      <c r="F1" s="4"/>
      <c r="G1" s="4"/>
      <c r="H1" s="4"/>
      <c r="I1" s="4"/>
    </row>
    <row r="2" spans="1:11" ht="15.6" x14ac:dyDescent="0.3">
      <c r="A2" s="4"/>
      <c r="B2" s="34" t="s">
        <v>81</v>
      </c>
      <c r="C2" s="34"/>
      <c r="D2" s="34"/>
      <c r="E2" s="34"/>
      <c r="F2" s="34"/>
      <c r="G2" s="34"/>
      <c r="H2" s="34"/>
      <c r="I2" s="4"/>
    </row>
    <row r="3" spans="1:11" x14ac:dyDescent="0.3">
      <c r="A3" s="4"/>
      <c r="B3" s="4"/>
      <c r="C3" s="4"/>
      <c r="D3" s="4"/>
      <c r="E3" s="4"/>
      <c r="F3" s="4"/>
      <c r="G3" s="4"/>
      <c r="H3" s="4"/>
      <c r="I3" s="4"/>
    </row>
    <row r="4" spans="1:11" ht="27" customHeight="1" x14ac:dyDescent="0.3">
      <c r="A4" s="4"/>
      <c r="B4" s="35" t="s">
        <v>0</v>
      </c>
      <c r="C4" s="35"/>
      <c r="D4" s="35"/>
      <c r="E4" s="35"/>
      <c r="F4" s="35"/>
      <c r="G4" s="35"/>
      <c r="H4" s="35"/>
      <c r="I4" s="4"/>
    </row>
    <row r="5" spans="1:11" ht="14.4" customHeight="1" x14ac:dyDescent="0.3">
      <c r="A5" s="4"/>
      <c r="B5" s="36" t="s">
        <v>80</v>
      </c>
      <c r="C5" s="33"/>
      <c r="D5" s="33"/>
      <c r="E5" s="33"/>
      <c r="F5" s="33"/>
      <c r="G5" s="33"/>
      <c r="H5" s="33"/>
      <c r="I5" s="3"/>
      <c r="J5" s="30"/>
      <c r="K5" s="30"/>
    </row>
    <row r="6" spans="1:11" x14ac:dyDescent="0.3">
      <c r="A6" s="4"/>
      <c r="B6" s="33"/>
      <c r="C6" s="33"/>
      <c r="D6" s="33"/>
      <c r="E6" s="33"/>
      <c r="F6" s="33"/>
      <c r="G6" s="33"/>
      <c r="H6" s="33"/>
      <c r="I6" s="3"/>
      <c r="J6" s="30"/>
      <c r="K6" s="30"/>
    </row>
    <row r="7" spans="1:11" x14ac:dyDescent="0.3">
      <c r="A7" s="4"/>
      <c r="B7" s="33"/>
      <c r="C7" s="33"/>
      <c r="D7" s="33"/>
      <c r="E7" s="33"/>
      <c r="F7" s="33"/>
      <c r="G7" s="33"/>
      <c r="H7" s="33"/>
      <c r="I7" s="3"/>
      <c r="J7" s="30"/>
      <c r="K7" s="30"/>
    </row>
    <row r="8" spans="1:11" x14ac:dyDescent="0.3">
      <c r="A8" s="4"/>
      <c r="B8" s="33"/>
      <c r="C8" s="33"/>
      <c r="D8" s="33"/>
      <c r="E8" s="33"/>
      <c r="F8" s="33"/>
      <c r="G8" s="33"/>
      <c r="H8" s="33"/>
      <c r="I8" s="3"/>
      <c r="J8" s="30"/>
      <c r="K8" s="30"/>
    </row>
    <row r="9" spans="1:11" x14ac:dyDescent="0.3">
      <c r="A9" s="4"/>
      <c r="B9" s="33"/>
      <c r="C9" s="33"/>
      <c r="D9" s="33"/>
      <c r="E9" s="33"/>
      <c r="F9" s="33"/>
      <c r="G9" s="33"/>
      <c r="H9" s="33"/>
      <c r="I9" s="3"/>
      <c r="J9" s="30"/>
      <c r="K9" s="30"/>
    </row>
    <row r="10" spans="1:11" x14ac:dyDescent="0.3">
      <c r="A10" s="4"/>
      <c r="B10" s="33"/>
      <c r="C10" s="33"/>
      <c r="D10" s="33"/>
      <c r="E10" s="33"/>
      <c r="F10" s="33"/>
      <c r="G10" s="33"/>
      <c r="H10" s="33"/>
      <c r="I10" s="3"/>
      <c r="J10" s="30"/>
      <c r="K10" s="30"/>
    </row>
    <row r="11" spans="1:11" x14ac:dyDescent="0.3">
      <c r="A11" s="4"/>
      <c r="B11" s="33"/>
      <c r="C11" s="33"/>
      <c r="D11" s="33"/>
      <c r="E11" s="33"/>
      <c r="F11" s="33"/>
      <c r="G11" s="33"/>
      <c r="H11" s="33"/>
      <c r="I11" s="3"/>
      <c r="J11" s="30"/>
      <c r="K11" s="30"/>
    </row>
    <row r="12" spans="1:11" x14ac:dyDescent="0.3">
      <c r="A12" s="4"/>
      <c r="B12" s="33"/>
      <c r="C12" s="33"/>
      <c r="D12" s="33"/>
      <c r="E12" s="33"/>
      <c r="F12" s="33"/>
      <c r="G12" s="33"/>
      <c r="H12" s="33"/>
      <c r="I12" s="3"/>
      <c r="J12" s="30"/>
      <c r="K12" s="30"/>
    </row>
    <row r="13" spans="1:11" x14ac:dyDescent="0.3">
      <c r="A13" s="4"/>
      <c r="B13" s="33"/>
      <c r="C13" s="33"/>
      <c r="D13" s="33"/>
      <c r="E13" s="33"/>
      <c r="F13" s="33"/>
      <c r="G13" s="33"/>
      <c r="H13" s="33"/>
      <c r="I13" s="3"/>
      <c r="J13" s="30"/>
      <c r="K13" s="30"/>
    </row>
    <row r="14" spans="1:11" x14ac:dyDescent="0.3">
      <c r="A14" s="4"/>
      <c r="B14" s="33"/>
      <c r="C14" s="33"/>
      <c r="D14" s="33"/>
      <c r="E14" s="33"/>
      <c r="F14" s="33"/>
      <c r="G14" s="33"/>
      <c r="H14" s="33"/>
      <c r="I14" s="3"/>
      <c r="J14" s="30"/>
      <c r="K14" s="30"/>
    </row>
    <row r="15" spans="1:11" x14ac:dyDescent="0.3">
      <c r="A15" s="4"/>
      <c r="B15" s="33"/>
      <c r="C15" s="33"/>
      <c r="D15" s="33"/>
      <c r="E15" s="33"/>
      <c r="F15" s="33"/>
      <c r="G15" s="33"/>
      <c r="H15" s="33"/>
      <c r="I15" s="3"/>
      <c r="J15" s="30"/>
      <c r="K15" s="30"/>
    </row>
    <row r="16" spans="1:11" x14ac:dyDescent="0.3">
      <c r="A16" s="4"/>
      <c r="B16" s="33"/>
      <c r="C16" s="33"/>
      <c r="D16" s="33"/>
      <c r="E16" s="33"/>
      <c r="F16" s="33"/>
      <c r="G16" s="33"/>
      <c r="H16" s="33"/>
      <c r="I16" s="3"/>
      <c r="J16" s="30"/>
      <c r="K16" s="30"/>
    </row>
    <row r="17" spans="1:11" x14ac:dyDescent="0.3">
      <c r="A17" s="4"/>
      <c r="B17" s="33"/>
      <c r="C17" s="33"/>
      <c r="D17" s="33"/>
      <c r="E17" s="33"/>
      <c r="F17" s="33"/>
      <c r="G17" s="33"/>
      <c r="H17" s="33"/>
      <c r="I17" s="3"/>
      <c r="J17" s="30"/>
      <c r="K17" s="30"/>
    </row>
    <row r="18" spans="1:11" x14ac:dyDescent="0.3">
      <c r="A18" s="4"/>
      <c r="B18" s="33"/>
      <c r="C18" s="33"/>
      <c r="D18" s="33"/>
      <c r="E18" s="33"/>
      <c r="F18" s="33"/>
      <c r="G18" s="33"/>
      <c r="H18" s="33"/>
      <c r="I18" s="3"/>
      <c r="J18" s="30"/>
      <c r="K18" s="30"/>
    </row>
    <row r="19" spans="1:11" x14ac:dyDescent="0.3">
      <c r="A19" s="4"/>
      <c r="B19" s="33"/>
      <c r="C19" s="33"/>
      <c r="D19" s="33"/>
      <c r="E19" s="33"/>
      <c r="F19" s="33"/>
      <c r="G19" s="33"/>
      <c r="H19" s="33"/>
      <c r="I19" s="3"/>
      <c r="J19" s="30"/>
      <c r="K19" s="30"/>
    </row>
    <row r="20" spans="1:11" x14ac:dyDescent="0.3">
      <c r="A20" s="4"/>
      <c r="B20" s="33"/>
      <c r="C20" s="33"/>
      <c r="D20" s="33"/>
      <c r="E20" s="33"/>
      <c r="F20" s="33"/>
      <c r="G20" s="33"/>
      <c r="H20" s="33"/>
      <c r="I20" s="3"/>
      <c r="J20" s="30"/>
      <c r="K20" s="30"/>
    </row>
    <row r="21" spans="1:11" x14ac:dyDescent="0.3">
      <c r="A21" s="4"/>
      <c r="B21" s="33"/>
      <c r="C21" s="33"/>
      <c r="D21" s="33"/>
      <c r="E21" s="33"/>
      <c r="F21" s="33"/>
      <c r="G21" s="33"/>
      <c r="H21" s="33"/>
      <c r="I21" s="3"/>
      <c r="J21" s="30"/>
      <c r="K21" s="30"/>
    </row>
    <row r="22" spans="1:11" x14ac:dyDescent="0.3">
      <c r="B22" s="30"/>
      <c r="C22" s="30"/>
      <c r="D22" s="30"/>
      <c r="E22" s="30"/>
      <c r="F22" s="30"/>
      <c r="G22" s="30"/>
      <c r="H22" s="30"/>
      <c r="I22" s="30"/>
      <c r="J22" s="30"/>
      <c r="K22" s="30"/>
    </row>
    <row r="23" spans="1:11" x14ac:dyDescent="0.3">
      <c r="B23" s="30"/>
      <c r="C23" s="30"/>
      <c r="D23" s="30"/>
      <c r="E23" s="30"/>
      <c r="F23" s="30"/>
      <c r="G23" s="30"/>
      <c r="H23" s="30"/>
      <c r="I23" s="30"/>
      <c r="J23" s="30"/>
      <c r="K23" s="30"/>
    </row>
    <row r="24" spans="1:11" x14ac:dyDescent="0.3">
      <c r="B24" s="30"/>
      <c r="C24" s="30"/>
      <c r="D24" s="30"/>
      <c r="E24" s="30"/>
      <c r="F24" s="30"/>
      <c r="G24" s="30"/>
      <c r="H24" s="30"/>
      <c r="I24" s="30"/>
      <c r="J24" s="30"/>
      <c r="K24" s="30"/>
    </row>
    <row r="25" spans="1:11" x14ac:dyDescent="0.3">
      <c r="B25" s="30"/>
      <c r="C25" s="30"/>
      <c r="D25" s="30"/>
      <c r="E25" s="30"/>
      <c r="F25" s="30"/>
      <c r="G25" s="30"/>
      <c r="H25" s="30"/>
      <c r="I25" s="30"/>
      <c r="J25" s="30"/>
      <c r="K25" s="30"/>
    </row>
  </sheetData>
  <mergeCells count="3">
    <mergeCell ref="B5:H21"/>
    <mergeCell ref="B2:H2"/>
    <mergeCell ref="B4:H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7"/>
  <sheetViews>
    <sheetView topLeftCell="A37" workbookViewId="0">
      <selection activeCell="F12" sqref="F12"/>
    </sheetView>
  </sheetViews>
  <sheetFormatPr defaultRowHeight="14.4" x14ac:dyDescent="0.3"/>
  <cols>
    <col min="1" max="2" width="4.33203125" customWidth="1"/>
    <col min="3" max="3" width="8.33203125" customWidth="1"/>
    <col min="4" max="4" width="14.88671875" customWidth="1"/>
    <col min="5" max="5" width="22.33203125" customWidth="1"/>
    <col min="6" max="6" width="19.88671875" customWidth="1"/>
    <col min="7" max="7" width="17.33203125" customWidth="1"/>
    <col min="8" max="8" width="7.6640625" customWidth="1"/>
    <col min="9" max="9" width="7.33203125" customWidth="1"/>
    <col min="10" max="10" width="4.6640625" customWidth="1"/>
  </cols>
  <sheetData>
    <row r="1" spans="1:10" x14ac:dyDescent="0.3">
      <c r="A1" s="27"/>
      <c r="B1" s="27"/>
      <c r="C1" s="27"/>
      <c r="D1" s="27"/>
      <c r="E1" s="27"/>
      <c r="F1" s="27"/>
      <c r="G1" s="27"/>
      <c r="H1" s="27"/>
      <c r="I1" s="27"/>
      <c r="J1" s="27"/>
    </row>
    <row r="2" spans="1:10" x14ac:dyDescent="0.3">
      <c r="A2" s="27"/>
      <c r="B2" s="4"/>
      <c r="C2" s="4"/>
      <c r="D2" s="4"/>
      <c r="E2" s="4"/>
      <c r="F2" s="4"/>
      <c r="G2" s="4"/>
      <c r="H2" s="4"/>
      <c r="I2" s="4"/>
      <c r="J2" s="27"/>
    </row>
    <row r="3" spans="1:10" ht="21" x14ac:dyDescent="0.4">
      <c r="A3" s="27"/>
      <c r="B3" s="4"/>
      <c r="C3" s="4"/>
      <c r="D3" s="32" t="s">
        <v>1</v>
      </c>
      <c r="E3" s="32"/>
      <c r="F3" s="32"/>
      <c r="G3" s="32"/>
      <c r="H3" s="4"/>
      <c r="I3" s="4"/>
      <c r="J3" s="27"/>
    </row>
    <row r="4" spans="1:10" x14ac:dyDescent="0.3">
      <c r="A4" s="27"/>
      <c r="B4" s="4"/>
      <c r="C4" s="4"/>
      <c r="D4" s="4"/>
      <c r="E4" s="4"/>
      <c r="F4" s="4"/>
      <c r="G4" s="4"/>
      <c r="H4" s="4"/>
      <c r="I4" s="4"/>
      <c r="J4" s="27"/>
    </row>
    <row r="5" spans="1:10" x14ac:dyDescent="0.3">
      <c r="A5" s="27"/>
      <c r="B5" s="4"/>
      <c r="C5" s="3"/>
      <c r="D5" s="31" t="s">
        <v>2</v>
      </c>
      <c r="E5" s="31"/>
      <c r="F5" s="31"/>
      <c r="G5" s="31"/>
      <c r="H5" s="4"/>
      <c r="I5" s="4"/>
      <c r="J5" s="27"/>
    </row>
    <row r="6" spans="1:10" x14ac:dyDescent="0.3">
      <c r="A6" s="27"/>
      <c r="B6" s="4"/>
      <c r="C6" s="3"/>
      <c r="D6" s="31"/>
      <c r="E6" s="31"/>
      <c r="F6" s="31"/>
      <c r="G6" s="31"/>
      <c r="H6" s="4"/>
      <c r="I6" s="4"/>
      <c r="J6" s="27"/>
    </row>
    <row r="7" spans="1:10" x14ac:dyDescent="0.3">
      <c r="A7" s="27"/>
      <c r="B7" s="4"/>
      <c r="C7" s="3"/>
      <c r="D7" s="31"/>
      <c r="E7" s="31"/>
      <c r="F7" s="31"/>
      <c r="G7" s="31"/>
      <c r="H7" s="4"/>
      <c r="I7" s="4"/>
      <c r="J7" s="27"/>
    </row>
    <row r="8" spans="1:10" x14ac:dyDescent="0.3">
      <c r="A8" s="27"/>
      <c r="B8" s="4"/>
      <c r="C8" s="4"/>
      <c r="D8" s="4"/>
      <c r="E8" s="4"/>
      <c r="F8" s="4"/>
      <c r="G8" s="4"/>
      <c r="H8" s="4"/>
      <c r="I8" s="4"/>
      <c r="J8" s="27"/>
    </row>
    <row r="9" spans="1:10" x14ac:dyDescent="0.3">
      <c r="A9" s="27"/>
      <c r="B9" s="4"/>
      <c r="C9" s="5" t="s">
        <v>3</v>
      </c>
      <c r="D9" s="4"/>
      <c r="E9" s="4"/>
      <c r="F9" s="4" t="s">
        <v>4</v>
      </c>
      <c r="G9" s="4" t="s">
        <v>5</v>
      </c>
      <c r="H9" s="4"/>
      <c r="I9" s="4"/>
      <c r="J9" s="27"/>
    </row>
    <row r="10" spans="1:10" x14ac:dyDescent="0.3">
      <c r="A10" s="27"/>
      <c r="B10" s="4"/>
      <c r="C10" s="4"/>
      <c r="D10" s="6" t="s">
        <v>6</v>
      </c>
      <c r="E10" s="7"/>
      <c r="F10" s="8"/>
      <c r="G10" s="9">
        <f>IF(F41=0,0,SUM(F11:F12)/F41)</f>
        <v>0</v>
      </c>
      <c r="H10" s="4"/>
      <c r="I10" s="4"/>
      <c r="J10" s="27"/>
    </row>
    <row r="11" spans="1:10" x14ac:dyDescent="0.3">
      <c r="A11" s="27"/>
      <c r="B11" s="4"/>
      <c r="C11" s="4"/>
      <c r="D11" s="4"/>
      <c r="E11" s="4" t="s">
        <v>7</v>
      </c>
      <c r="F11" s="1">
        <v>0</v>
      </c>
      <c r="G11" s="11"/>
      <c r="H11" s="4"/>
      <c r="I11" s="4"/>
      <c r="J11" s="27"/>
    </row>
    <row r="12" spans="1:10" x14ac:dyDescent="0.3">
      <c r="A12" s="27"/>
      <c r="B12" s="4"/>
      <c r="C12" s="4"/>
      <c r="D12" s="4"/>
      <c r="E12" s="4" t="s">
        <v>8</v>
      </c>
      <c r="F12" s="1">
        <v>0</v>
      </c>
      <c r="G12" s="12"/>
      <c r="H12" s="4"/>
      <c r="I12" s="4"/>
      <c r="J12" s="27"/>
    </row>
    <row r="13" spans="1:10" x14ac:dyDescent="0.3">
      <c r="A13" s="27"/>
      <c r="B13" s="4"/>
      <c r="C13" s="4"/>
      <c r="D13" s="6" t="s">
        <v>9</v>
      </c>
      <c r="E13" s="7"/>
      <c r="F13" s="13"/>
      <c r="G13" s="14">
        <f>IF(F41=0,0,F14/F41)</f>
        <v>0</v>
      </c>
      <c r="H13" s="4"/>
      <c r="I13" s="4"/>
      <c r="J13" s="27"/>
    </row>
    <row r="14" spans="1:10" x14ac:dyDescent="0.3">
      <c r="A14" s="27"/>
      <c r="B14" s="4"/>
      <c r="C14" s="4"/>
      <c r="D14" s="4"/>
      <c r="E14" s="4" t="s">
        <v>10</v>
      </c>
      <c r="F14" s="1">
        <v>0</v>
      </c>
      <c r="G14" s="12"/>
      <c r="H14" s="4"/>
      <c r="I14" s="4"/>
      <c r="J14" s="27"/>
    </row>
    <row r="15" spans="1:10" x14ac:dyDescent="0.3">
      <c r="A15" s="27"/>
      <c r="B15" s="4"/>
      <c r="C15" s="4"/>
      <c r="D15" s="6" t="s">
        <v>11</v>
      </c>
      <c r="E15" s="7"/>
      <c r="F15" s="13"/>
      <c r="G15" s="14">
        <f>IF(F41=0,0,SUM(F16:F21)/F41)</f>
        <v>0</v>
      </c>
      <c r="H15" s="4"/>
      <c r="I15" s="4"/>
      <c r="J15" s="27"/>
    </row>
    <row r="16" spans="1:10" x14ac:dyDescent="0.3">
      <c r="A16" s="27"/>
      <c r="B16" s="4"/>
      <c r="C16" s="4"/>
      <c r="D16" s="4"/>
      <c r="E16" s="4" t="s">
        <v>12</v>
      </c>
      <c r="F16" s="1">
        <v>0</v>
      </c>
      <c r="G16" s="12"/>
      <c r="H16" s="4"/>
      <c r="I16" s="4"/>
      <c r="J16" s="27"/>
    </row>
    <row r="17" spans="1:10" x14ac:dyDescent="0.3">
      <c r="A17" s="27"/>
      <c r="B17" s="4"/>
      <c r="C17" s="4"/>
      <c r="D17" s="4"/>
      <c r="E17" s="4" t="s">
        <v>13</v>
      </c>
      <c r="F17" s="1">
        <v>0</v>
      </c>
      <c r="G17" s="12"/>
      <c r="H17" s="4"/>
      <c r="I17" s="4"/>
      <c r="J17" s="27"/>
    </row>
    <row r="18" spans="1:10" x14ac:dyDescent="0.3">
      <c r="A18" s="27"/>
      <c r="B18" s="4"/>
      <c r="C18" s="4"/>
      <c r="D18" s="4"/>
      <c r="E18" s="4" t="s">
        <v>14</v>
      </c>
      <c r="F18" s="1">
        <v>0</v>
      </c>
      <c r="G18" s="12"/>
      <c r="H18" s="4"/>
      <c r="I18" s="4"/>
      <c r="J18" s="27"/>
    </row>
    <row r="19" spans="1:10" x14ac:dyDescent="0.3">
      <c r="A19" s="27"/>
      <c r="B19" s="4"/>
      <c r="C19" s="4"/>
      <c r="D19" s="4"/>
      <c r="E19" s="4" t="s">
        <v>15</v>
      </c>
      <c r="F19" s="1">
        <v>0</v>
      </c>
      <c r="G19" s="12"/>
      <c r="H19" s="4"/>
      <c r="I19" s="4"/>
      <c r="J19" s="27"/>
    </row>
    <row r="20" spans="1:10" x14ac:dyDescent="0.3">
      <c r="A20" s="27"/>
      <c r="B20" s="4"/>
      <c r="C20" s="4"/>
      <c r="D20" s="4"/>
      <c r="E20" s="4" t="s">
        <v>16</v>
      </c>
      <c r="F20" s="1">
        <v>0</v>
      </c>
      <c r="G20" s="12"/>
      <c r="H20" s="4"/>
      <c r="I20" s="4"/>
      <c r="J20" s="27"/>
    </row>
    <row r="21" spans="1:10" x14ac:dyDescent="0.3">
      <c r="A21" s="27"/>
      <c r="B21" s="4"/>
      <c r="C21" s="4"/>
      <c r="D21" s="4"/>
      <c r="E21" s="4" t="s">
        <v>17</v>
      </c>
      <c r="F21" s="1">
        <v>0</v>
      </c>
      <c r="G21" s="12"/>
      <c r="H21" s="4"/>
      <c r="I21" s="4"/>
      <c r="J21" s="27"/>
    </row>
    <row r="22" spans="1:10" x14ac:dyDescent="0.3">
      <c r="A22" s="27"/>
      <c r="B22" s="4"/>
      <c r="C22" s="4"/>
      <c r="D22" s="6" t="s">
        <v>18</v>
      </c>
      <c r="E22" s="7"/>
      <c r="F22" s="13"/>
      <c r="G22" s="14">
        <f>IF(F41=0,0,SUM(F23:F38)/F41)</f>
        <v>0</v>
      </c>
      <c r="H22" s="4"/>
      <c r="I22" s="4"/>
      <c r="J22" s="27"/>
    </row>
    <row r="23" spans="1:10" x14ac:dyDescent="0.3">
      <c r="A23" s="27"/>
      <c r="B23" s="4"/>
      <c r="C23" s="4"/>
      <c r="D23" s="4"/>
      <c r="E23" s="4" t="s">
        <v>19</v>
      </c>
      <c r="F23" s="1">
        <v>0</v>
      </c>
      <c r="G23" s="12"/>
      <c r="H23" s="4"/>
      <c r="I23" s="4"/>
      <c r="J23" s="27"/>
    </row>
    <row r="24" spans="1:10" x14ac:dyDescent="0.3">
      <c r="A24" s="27"/>
      <c r="B24" s="4"/>
      <c r="C24" s="4"/>
      <c r="D24" s="4"/>
      <c r="E24" s="4" t="s">
        <v>20</v>
      </c>
      <c r="F24" s="1">
        <v>0</v>
      </c>
      <c r="G24" s="12"/>
      <c r="H24" s="4"/>
      <c r="I24" s="4"/>
      <c r="J24" s="27"/>
    </row>
    <row r="25" spans="1:10" x14ac:dyDescent="0.3">
      <c r="A25" s="27"/>
      <c r="B25" s="4"/>
      <c r="C25" s="4"/>
      <c r="D25" s="4"/>
      <c r="E25" s="4" t="s">
        <v>21</v>
      </c>
      <c r="F25" s="1">
        <v>0</v>
      </c>
      <c r="G25" s="12"/>
      <c r="H25" s="4"/>
      <c r="I25" s="4"/>
      <c r="J25" s="27"/>
    </row>
    <row r="26" spans="1:10" x14ac:dyDescent="0.3">
      <c r="A26" s="27"/>
      <c r="B26" s="4"/>
      <c r="C26" s="4"/>
      <c r="D26" s="4"/>
      <c r="E26" s="4" t="s">
        <v>22</v>
      </c>
      <c r="F26" s="1">
        <v>0</v>
      </c>
      <c r="G26" s="12"/>
      <c r="H26" s="4"/>
      <c r="I26" s="4"/>
      <c r="J26" s="27"/>
    </row>
    <row r="27" spans="1:10" x14ac:dyDescent="0.3">
      <c r="A27" s="27"/>
      <c r="B27" s="4"/>
      <c r="C27" s="4"/>
      <c r="D27" s="4"/>
      <c r="E27" s="4" t="s">
        <v>23</v>
      </c>
      <c r="F27" s="1">
        <v>0</v>
      </c>
      <c r="G27" s="12"/>
      <c r="H27" s="4"/>
      <c r="I27" s="4"/>
      <c r="J27" s="27"/>
    </row>
    <row r="28" spans="1:10" x14ac:dyDescent="0.3">
      <c r="A28" s="27"/>
      <c r="B28" s="4"/>
      <c r="C28" s="4"/>
      <c r="D28" s="4"/>
      <c r="E28" s="4" t="s">
        <v>24</v>
      </c>
      <c r="F28" s="1">
        <v>0</v>
      </c>
      <c r="G28" s="12"/>
      <c r="H28" s="4"/>
      <c r="I28" s="4"/>
      <c r="J28" s="27"/>
    </row>
    <row r="29" spans="1:10" x14ac:dyDescent="0.3">
      <c r="A29" s="27"/>
      <c r="B29" s="4"/>
      <c r="C29" s="4"/>
      <c r="D29" s="4"/>
      <c r="E29" s="4" t="s">
        <v>25</v>
      </c>
      <c r="F29" s="1">
        <v>0</v>
      </c>
      <c r="G29" s="12"/>
      <c r="H29" s="4"/>
      <c r="I29" s="4"/>
      <c r="J29" s="27"/>
    </row>
    <row r="30" spans="1:10" x14ac:dyDescent="0.3">
      <c r="A30" s="27"/>
      <c r="B30" s="4"/>
      <c r="C30" s="4"/>
      <c r="D30" s="4"/>
      <c r="E30" s="4" t="s">
        <v>26</v>
      </c>
      <c r="F30" s="1">
        <v>0</v>
      </c>
      <c r="G30" s="12"/>
      <c r="H30" s="4"/>
      <c r="I30" s="4"/>
      <c r="J30" s="27"/>
    </row>
    <row r="31" spans="1:10" x14ac:dyDescent="0.3">
      <c r="A31" s="27"/>
      <c r="B31" s="4"/>
      <c r="C31" s="4"/>
      <c r="D31" s="4"/>
      <c r="E31" s="4" t="s">
        <v>27</v>
      </c>
      <c r="F31" s="1">
        <v>0</v>
      </c>
      <c r="G31" s="12"/>
      <c r="H31" s="4"/>
      <c r="I31" s="4"/>
      <c r="J31" s="27"/>
    </row>
    <row r="32" spans="1:10" x14ac:dyDescent="0.3">
      <c r="A32" s="27"/>
      <c r="B32" s="4"/>
      <c r="C32" s="4"/>
      <c r="D32" s="4"/>
      <c r="E32" s="4" t="s">
        <v>28</v>
      </c>
      <c r="F32" s="1">
        <v>0</v>
      </c>
      <c r="G32" s="12"/>
      <c r="H32" s="4"/>
      <c r="I32" s="4"/>
      <c r="J32" s="27"/>
    </row>
    <row r="33" spans="1:10" x14ac:dyDescent="0.3">
      <c r="A33" s="27"/>
      <c r="B33" s="4"/>
      <c r="C33" s="4"/>
      <c r="D33" s="4"/>
      <c r="E33" s="4" t="s">
        <v>29</v>
      </c>
      <c r="F33" s="1">
        <v>0</v>
      </c>
      <c r="G33" s="12"/>
      <c r="H33" s="4"/>
      <c r="I33" s="4"/>
      <c r="J33" s="27"/>
    </row>
    <row r="34" spans="1:10" x14ac:dyDescent="0.3">
      <c r="A34" s="27"/>
      <c r="B34" s="4"/>
      <c r="C34" s="4"/>
      <c r="D34" s="4"/>
      <c r="E34" s="4" t="s">
        <v>30</v>
      </c>
      <c r="F34" s="1">
        <v>0</v>
      </c>
      <c r="G34" s="12"/>
      <c r="H34" s="4"/>
      <c r="I34" s="4"/>
      <c r="J34" s="27"/>
    </row>
    <row r="35" spans="1:10" x14ac:dyDescent="0.3">
      <c r="A35" s="27"/>
      <c r="B35" s="4"/>
      <c r="C35" s="4"/>
      <c r="D35" s="4"/>
      <c r="E35" s="4" t="s">
        <v>31</v>
      </c>
      <c r="F35" s="1">
        <v>0</v>
      </c>
      <c r="G35" s="12"/>
      <c r="H35" s="4"/>
      <c r="I35" s="4"/>
      <c r="J35" s="27"/>
    </row>
    <row r="36" spans="1:10" x14ac:dyDescent="0.3">
      <c r="A36" s="27"/>
      <c r="B36" s="4"/>
      <c r="C36" s="4"/>
      <c r="D36" s="4"/>
      <c r="E36" s="4" t="s">
        <v>32</v>
      </c>
      <c r="F36" s="1">
        <v>0</v>
      </c>
      <c r="G36" s="12"/>
      <c r="H36" s="4"/>
      <c r="I36" s="4"/>
      <c r="J36" s="27"/>
    </row>
    <row r="37" spans="1:10" x14ac:dyDescent="0.3">
      <c r="A37" s="27"/>
      <c r="B37" s="4"/>
      <c r="C37" s="4"/>
      <c r="D37" s="4"/>
      <c r="E37" s="4" t="s">
        <v>33</v>
      </c>
      <c r="F37" s="1">
        <v>0</v>
      </c>
      <c r="G37" s="12"/>
      <c r="H37" s="4"/>
      <c r="I37" s="4"/>
      <c r="J37" s="27"/>
    </row>
    <row r="38" spans="1:10" x14ac:dyDescent="0.3">
      <c r="A38" s="27"/>
      <c r="B38" s="4"/>
      <c r="C38" s="4"/>
      <c r="D38" s="4"/>
      <c r="E38" s="4" t="s">
        <v>17</v>
      </c>
      <c r="F38" s="1">
        <v>0</v>
      </c>
      <c r="G38" s="12"/>
      <c r="H38" s="4"/>
      <c r="I38" s="4"/>
      <c r="J38" s="27"/>
    </row>
    <row r="39" spans="1:10" x14ac:dyDescent="0.3">
      <c r="A39" s="27"/>
      <c r="B39" s="4"/>
      <c r="C39" s="4"/>
      <c r="D39" s="6" t="s">
        <v>34</v>
      </c>
      <c r="E39" s="15"/>
      <c r="F39" s="2">
        <v>0</v>
      </c>
      <c r="G39" s="14">
        <f>IF(F41=0,0,F39/F41)</f>
        <v>0</v>
      </c>
      <c r="H39" s="4"/>
      <c r="I39" s="4"/>
      <c r="J39" s="27"/>
    </row>
    <row r="40" spans="1:10" x14ac:dyDescent="0.3">
      <c r="A40" s="27"/>
      <c r="B40" s="4"/>
      <c r="C40" s="4"/>
      <c r="D40" s="16" t="s">
        <v>35</v>
      </c>
      <c r="E40" s="17"/>
      <c r="F40" s="2">
        <v>0</v>
      </c>
      <c r="G40" s="18"/>
      <c r="H40" s="4"/>
      <c r="I40" s="4"/>
      <c r="J40" s="27"/>
    </row>
    <row r="41" spans="1:10" ht="15" thickBot="1" x14ac:dyDescent="0.35">
      <c r="A41" s="27"/>
      <c r="B41" s="4"/>
      <c r="C41" s="4"/>
      <c r="D41" s="19" t="s">
        <v>36</v>
      </c>
      <c r="E41" s="19"/>
      <c r="F41" s="20">
        <f>SUM(F11:F12,F14,F16:F21,F23:F39)</f>
        <v>0</v>
      </c>
      <c r="G41" s="21"/>
      <c r="H41" s="4"/>
      <c r="I41" s="4"/>
      <c r="J41" s="27"/>
    </row>
    <row r="42" spans="1:10" ht="15" thickTop="1" x14ac:dyDescent="0.3">
      <c r="A42" s="27"/>
      <c r="B42" s="4"/>
      <c r="C42" s="22"/>
      <c r="D42" s="4"/>
      <c r="E42" s="22"/>
      <c r="F42" s="4"/>
      <c r="G42" s="4"/>
      <c r="H42" s="4"/>
      <c r="I42" s="4"/>
      <c r="J42" s="27"/>
    </row>
    <row r="43" spans="1:10" x14ac:dyDescent="0.3">
      <c r="A43" s="27"/>
      <c r="B43" s="4"/>
      <c r="C43" s="22"/>
      <c r="D43" s="22"/>
      <c r="E43" s="22"/>
      <c r="F43" s="4"/>
      <c r="G43" s="4"/>
      <c r="H43" s="4"/>
      <c r="I43" s="4"/>
      <c r="J43" s="27"/>
    </row>
    <row r="44" spans="1:10" x14ac:dyDescent="0.3">
      <c r="A44" s="27"/>
      <c r="B44" s="4"/>
      <c r="C44" s="5" t="s">
        <v>37</v>
      </c>
      <c r="D44" s="4"/>
      <c r="E44" s="4"/>
      <c r="F44" s="4" t="s">
        <v>4</v>
      </c>
      <c r="G44" s="4" t="s">
        <v>38</v>
      </c>
      <c r="H44" s="4"/>
      <c r="I44" s="4"/>
      <c r="J44" s="27"/>
    </row>
    <row r="45" spans="1:10" x14ac:dyDescent="0.3">
      <c r="A45" s="27"/>
      <c r="B45" s="4"/>
      <c r="C45" s="4"/>
      <c r="D45" s="6" t="s">
        <v>39</v>
      </c>
      <c r="E45" s="6"/>
      <c r="F45" s="8"/>
      <c r="G45" s="9">
        <f>IF(F58=0,0,SUM(F46:F53)/F58)</f>
        <v>0</v>
      </c>
      <c r="H45" s="4"/>
      <c r="I45" s="4"/>
      <c r="J45" s="27"/>
    </row>
    <row r="46" spans="1:10" x14ac:dyDescent="0.3">
      <c r="A46" s="27"/>
      <c r="B46" s="4"/>
      <c r="C46" s="4"/>
      <c r="D46" s="4"/>
      <c r="E46" s="4" t="s">
        <v>40</v>
      </c>
      <c r="F46" s="10">
        <f>F41-SUM(F47:F53,F55:F57)</f>
        <v>0</v>
      </c>
      <c r="G46" s="11"/>
      <c r="H46" s="4"/>
      <c r="I46" s="4"/>
      <c r="J46" s="27"/>
    </row>
    <row r="47" spans="1:10" x14ac:dyDescent="0.3">
      <c r="A47" s="27"/>
      <c r="B47" s="4"/>
      <c r="C47" s="4"/>
      <c r="D47" s="4"/>
      <c r="E47" s="4" t="s">
        <v>41</v>
      </c>
      <c r="F47" s="1">
        <v>0</v>
      </c>
      <c r="G47" s="12"/>
      <c r="H47" s="4"/>
      <c r="I47" s="4"/>
      <c r="J47" s="27"/>
    </row>
    <row r="48" spans="1:10" x14ac:dyDescent="0.3">
      <c r="A48" s="27"/>
      <c r="B48" s="4"/>
      <c r="C48" s="4"/>
      <c r="D48" s="4"/>
      <c r="E48" s="4" t="s">
        <v>42</v>
      </c>
      <c r="F48" s="1">
        <v>0</v>
      </c>
      <c r="G48" s="12"/>
      <c r="H48" s="4"/>
      <c r="I48" s="4"/>
      <c r="J48" s="27"/>
    </row>
    <row r="49" spans="1:10" x14ac:dyDescent="0.3">
      <c r="A49" s="27"/>
      <c r="B49" s="4"/>
      <c r="C49" s="4"/>
      <c r="D49" s="4"/>
      <c r="E49" s="4" t="s">
        <v>43</v>
      </c>
      <c r="F49" s="1">
        <v>0</v>
      </c>
      <c r="G49" s="12"/>
      <c r="H49" s="4"/>
      <c r="I49" s="4"/>
      <c r="J49" s="27"/>
    </row>
    <row r="50" spans="1:10" x14ac:dyDescent="0.3">
      <c r="A50" s="27"/>
      <c r="B50" s="4"/>
      <c r="C50" s="4"/>
      <c r="D50" s="4"/>
      <c r="E50" s="4" t="s">
        <v>44</v>
      </c>
      <c r="F50" s="1">
        <v>0</v>
      </c>
      <c r="G50" s="12"/>
      <c r="H50" s="4"/>
      <c r="I50" s="4"/>
      <c r="J50" s="27"/>
    </row>
    <row r="51" spans="1:10" x14ac:dyDescent="0.3">
      <c r="A51" s="27"/>
      <c r="B51" s="4"/>
      <c r="C51" s="4"/>
      <c r="D51" s="4"/>
      <c r="E51" s="4" t="s">
        <v>45</v>
      </c>
      <c r="F51" s="1">
        <v>0</v>
      </c>
      <c r="G51" s="12"/>
      <c r="H51" s="4"/>
      <c r="I51" s="4"/>
      <c r="J51" s="27"/>
    </row>
    <row r="52" spans="1:10" x14ac:dyDescent="0.3">
      <c r="A52" s="27"/>
      <c r="B52" s="4"/>
      <c r="C52" s="4"/>
      <c r="D52" s="4"/>
      <c r="E52" s="4" t="s">
        <v>46</v>
      </c>
      <c r="F52" s="1">
        <v>0</v>
      </c>
      <c r="G52" s="12"/>
      <c r="H52" s="4"/>
      <c r="I52" s="4"/>
      <c r="J52" s="27"/>
    </row>
    <row r="53" spans="1:10" ht="15.75" customHeight="1" x14ac:dyDescent="0.3">
      <c r="A53" s="27"/>
      <c r="B53" s="4"/>
      <c r="C53" s="4"/>
      <c r="D53" s="4"/>
      <c r="E53" s="4" t="s">
        <v>47</v>
      </c>
      <c r="F53" s="1">
        <v>0</v>
      </c>
      <c r="G53" s="12"/>
      <c r="H53" s="4"/>
      <c r="I53" s="4"/>
      <c r="J53" s="27"/>
    </row>
    <row r="54" spans="1:10" x14ac:dyDescent="0.3">
      <c r="A54" s="27"/>
      <c r="B54" s="4"/>
      <c r="C54" s="4"/>
      <c r="D54" s="6" t="s">
        <v>48</v>
      </c>
      <c r="E54" s="6"/>
      <c r="F54" s="23"/>
      <c r="G54" s="14">
        <f>IF(F58=0,0,SUM(F55:F57)/F58)</f>
        <v>0</v>
      </c>
      <c r="H54" s="4"/>
      <c r="I54" s="4"/>
      <c r="J54" s="27"/>
    </row>
    <row r="55" spans="1:10" x14ac:dyDescent="0.3">
      <c r="A55" s="27"/>
      <c r="B55" s="4"/>
      <c r="C55" s="4"/>
      <c r="D55" s="4"/>
      <c r="E55" s="4" t="s">
        <v>49</v>
      </c>
      <c r="F55" s="1">
        <v>0</v>
      </c>
      <c r="G55" s="11"/>
      <c r="H55" s="4"/>
      <c r="I55" s="4"/>
      <c r="J55" s="27"/>
    </row>
    <row r="56" spans="1:10" x14ac:dyDescent="0.3">
      <c r="A56" s="27"/>
      <c r="B56" s="4"/>
      <c r="C56" s="4"/>
      <c r="D56" s="4"/>
      <c r="E56" s="4" t="s">
        <v>50</v>
      </c>
      <c r="F56" s="1">
        <v>0</v>
      </c>
      <c r="G56" s="12"/>
      <c r="H56" s="4"/>
      <c r="I56" s="4"/>
      <c r="J56" s="27"/>
    </row>
    <row r="57" spans="1:10" x14ac:dyDescent="0.3">
      <c r="A57" s="27"/>
      <c r="B57" s="4"/>
      <c r="C57" s="4"/>
      <c r="D57" s="4"/>
      <c r="E57" s="4" t="s">
        <v>51</v>
      </c>
      <c r="F57" s="1">
        <v>0</v>
      </c>
      <c r="G57" s="23"/>
      <c r="H57" s="4"/>
      <c r="I57" s="4"/>
      <c r="J57" s="27"/>
    </row>
    <row r="58" spans="1:10" ht="15" thickBot="1" x14ac:dyDescent="0.35">
      <c r="A58" s="27"/>
      <c r="B58" s="4"/>
      <c r="C58" s="4"/>
      <c r="D58" s="19" t="s">
        <v>36</v>
      </c>
      <c r="E58" s="24"/>
      <c r="F58" s="20">
        <f>SUM(F46:F57)</f>
        <v>0</v>
      </c>
      <c r="G58" s="21"/>
      <c r="H58" s="4"/>
      <c r="I58" s="4"/>
      <c r="J58" s="27"/>
    </row>
    <row r="59" spans="1:10" ht="15" thickTop="1" x14ac:dyDescent="0.3">
      <c r="A59" s="27"/>
      <c r="B59" s="4"/>
      <c r="C59" s="4"/>
      <c r="D59" s="4"/>
      <c r="E59" s="4"/>
      <c r="F59" s="4"/>
      <c r="G59" s="4"/>
      <c r="H59" s="4"/>
      <c r="I59" s="4"/>
      <c r="J59" s="27"/>
    </row>
    <row r="60" spans="1:10" x14ac:dyDescent="0.3">
      <c r="A60" s="27"/>
      <c r="B60" s="4"/>
      <c r="C60" s="4"/>
      <c r="D60" s="4"/>
      <c r="E60" s="4"/>
      <c r="F60" s="4"/>
      <c r="G60" s="4"/>
      <c r="H60" s="4"/>
      <c r="I60" s="4"/>
      <c r="J60" s="27"/>
    </row>
    <row r="61" spans="1:10" x14ac:dyDescent="0.3">
      <c r="A61" s="27"/>
      <c r="B61" s="4"/>
      <c r="C61" s="5" t="s">
        <v>52</v>
      </c>
      <c r="D61" s="4"/>
      <c r="E61" s="4"/>
      <c r="F61" s="4"/>
      <c r="G61" s="4"/>
      <c r="H61" s="4"/>
      <c r="I61" s="4"/>
      <c r="J61" s="27"/>
    </row>
    <row r="62" spans="1:10" ht="15" thickBot="1" x14ac:dyDescent="0.35">
      <c r="A62" s="27"/>
      <c r="B62" s="4"/>
      <c r="C62" s="4"/>
      <c r="D62" s="19" t="s">
        <v>53</v>
      </c>
      <c r="E62" s="19"/>
      <c r="F62" s="25">
        <f>IF(F41=0,0.01,F58-F41)</f>
        <v>0.01</v>
      </c>
      <c r="G62" s="24"/>
      <c r="H62" s="4"/>
      <c r="I62" s="4"/>
      <c r="J62" s="27"/>
    </row>
    <row r="63" spans="1:10" ht="15" thickTop="1" x14ac:dyDescent="0.3">
      <c r="A63" s="27"/>
      <c r="B63" s="4"/>
      <c r="C63" s="4"/>
      <c r="D63" s="4"/>
      <c r="E63" s="4"/>
      <c r="F63" s="4"/>
      <c r="G63" s="4"/>
      <c r="H63" s="4"/>
      <c r="I63" s="4"/>
      <c r="J63" s="27"/>
    </row>
    <row r="64" spans="1:10" ht="15" thickBot="1" x14ac:dyDescent="0.35">
      <c r="A64" s="27"/>
      <c r="B64" s="4"/>
      <c r="C64" s="4"/>
      <c r="D64" s="19" t="s">
        <v>54</v>
      </c>
      <c r="E64" s="19"/>
      <c r="F64" s="19"/>
      <c r="G64" s="26">
        <f>IF(F58=0,0,SUM(F48:F53,F55:F57)/F58)</f>
        <v>0</v>
      </c>
      <c r="H64" s="4"/>
      <c r="I64" s="4"/>
      <c r="J64" s="27"/>
    </row>
    <row r="65" spans="1:10" ht="15" thickTop="1" x14ac:dyDescent="0.3">
      <c r="A65" s="27"/>
      <c r="B65" s="4"/>
      <c r="C65" s="4"/>
      <c r="D65" s="4"/>
      <c r="E65" s="4"/>
      <c r="F65" s="4"/>
      <c r="G65" s="4"/>
      <c r="H65" s="4"/>
      <c r="I65" s="4"/>
      <c r="J65" s="27"/>
    </row>
    <row r="66" spans="1:10" x14ac:dyDescent="0.3">
      <c r="A66" s="27"/>
      <c r="B66" s="4"/>
      <c r="C66" s="4"/>
      <c r="D66" s="4"/>
      <c r="E66" s="4"/>
      <c r="F66" s="4"/>
      <c r="G66" s="4"/>
      <c r="H66" s="4"/>
      <c r="I66" s="4"/>
      <c r="J66" s="27"/>
    </row>
    <row r="67" spans="1:10" x14ac:dyDescent="0.3">
      <c r="A67" s="27"/>
      <c r="B67" s="27"/>
      <c r="C67" s="27"/>
      <c r="D67" s="27"/>
      <c r="E67" s="27"/>
      <c r="F67" s="27"/>
      <c r="G67" s="27"/>
      <c r="H67" s="27"/>
      <c r="I67" s="27"/>
      <c r="J67" s="27"/>
    </row>
  </sheetData>
  <mergeCells count="2">
    <mergeCell ref="D5:G7"/>
    <mergeCell ref="D3:G3"/>
  </mergeCells>
  <phoneticPr fontId="1" type="noConversion"/>
  <conditionalFormatting sqref="F62">
    <cfRule type="cellIs" dxfId="14" priority="1" operator="lessThan">
      <formula>0</formula>
    </cfRule>
    <cfRule type="cellIs" dxfId="13" priority="2" operator="greaterThan">
      <formula>0</formula>
    </cfRule>
    <cfRule type="cellIs" dxfId="12" priority="3" operator="equal">
      <formula>0</formula>
    </cfRule>
  </conditionalFormatting>
  <conditionalFormatting sqref="G64">
    <cfRule type="cellIs" dxfId="11" priority="4" operator="lessThan">
      <formula>0.2501</formula>
    </cfRule>
    <cfRule type="cellIs" dxfId="10" priority="5" operator="greaterThan">
      <formula>0.25</formula>
    </cfRule>
  </conditionalFormatting>
  <pageMargins left="0.7" right="0.7" top="0.75" bottom="0.75" header="0.3" footer="0.3"/>
  <pageSetup orientation="portrait" r:id="rId1"/>
  <ignoredErrors>
    <ignoredError sqref="F41 G22 G64"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10D88-9A18-45A8-9134-FED2D3D8EE30}">
  <dimension ref="A1:J53"/>
  <sheetViews>
    <sheetView workbookViewId="0">
      <selection activeCell="D3" sqref="D3:G3"/>
    </sheetView>
  </sheetViews>
  <sheetFormatPr defaultRowHeight="14.4" x14ac:dyDescent="0.3"/>
  <cols>
    <col min="1" max="2" width="4.33203125" customWidth="1"/>
    <col min="3" max="3" width="8.33203125" customWidth="1"/>
    <col min="4" max="4" width="14.88671875" customWidth="1"/>
    <col min="5" max="5" width="22.33203125" customWidth="1"/>
    <col min="6" max="6" width="19.88671875" customWidth="1"/>
    <col min="7" max="7" width="17.33203125" customWidth="1"/>
    <col min="8" max="8" width="7.6640625" customWidth="1"/>
    <col min="9" max="9" width="6.6640625" customWidth="1"/>
    <col min="10" max="10" width="4.6640625" customWidth="1"/>
  </cols>
  <sheetData>
    <row r="1" spans="1:10" x14ac:dyDescent="0.3">
      <c r="A1" s="27"/>
      <c r="B1" s="27"/>
      <c r="C1" s="27"/>
      <c r="D1" s="27"/>
      <c r="E1" s="27"/>
      <c r="F1" s="27"/>
      <c r="G1" s="27"/>
      <c r="H1" s="27"/>
      <c r="I1" s="27"/>
      <c r="J1" s="27"/>
    </row>
    <row r="2" spans="1:10" x14ac:dyDescent="0.3">
      <c r="A2" s="27"/>
      <c r="B2" s="4"/>
      <c r="C2" s="4"/>
      <c r="D2" s="4"/>
      <c r="E2" s="4"/>
      <c r="F2" s="4"/>
      <c r="G2" s="4"/>
      <c r="H2" s="4"/>
      <c r="I2" s="4"/>
      <c r="J2" s="27"/>
    </row>
    <row r="3" spans="1:10" ht="21" x14ac:dyDescent="0.4">
      <c r="A3" s="27"/>
      <c r="B3" s="4"/>
      <c r="C3" s="4"/>
      <c r="D3" s="32" t="s">
        <v>55</v>
      </c>
      <c r="E3" s="32"/>
      <c r="F3" s="32"/>
      <c r="G3" s="32"/>
      <c r="H3" s="4"/>
      <c r="I3" s="4"/>
      <c r="J3" s="27"/>
    </row>
    <row r="4" spans="1:10" x14ac:dyDescent="0.3">
      <c r="A4" s="27"/>
      <c r="B4" s="4"/>
      <c r="C4" s="4"/>
      <c r="D4" s="4"/>
      <c r="E4" s="4"/>
      <c r="F4" s="4"/>
      <c r="G4" s="4"/>
      <c r="H4" s="4"/>
      <c r="I4" s="4"/>
      <c r="J4" s="27"/>
    </row>
    <row r="5" spans="1:10" ht="14.4" customHeight="1" x14ac:dyDescent="0.3">
      <c r="A5" s="27"/>
      <c r="B5" s="4"/>
      <c r="C5" s="3"/>
      <c r="D5" s="31" t="s">
        <v>56</v>
      </c>
      <c r="E5" s="31"/>
      <c r="F5" s="31"/>
      <c r="G5" s="31"/>
      <c r="H5" s="4"/>
      <c r="I5" s="4"/>
      <c r="J5" s="27"/>
    </row>
    <row r="6" spans="1:10" x14ac:dyDescent="0.3">
      <c r="A6" s="27"/>
      <c r="B6" s="4"/>
      <c r="C6" s="3"/>
      <c r="D6" s="31"/>
      <c r="E6" s="31"/>
      <c r="F6" s="31"/>
      <c r="G6" s="31"/>
      <c r="H6" s="4"/>
      <c r="I6" s="4"/>
      <c r="J6" s="27"/>
    </row>
    <row r="7" spans="1:10" x14ac:dyDescent="0.3">
      <c r="A7" s="27"/>
      <c r="B7" s="4"/>
      <c r="C7" s="3"/>
      <c r="D7" s="31"/>
      <c r="E7" s="31"/>
      <c r="F7" s="31"/>
      <c r="G7" s="31"/>
      <c r="H7" s="4"/>
      <c r="I7" s="4"/>
      <c r="J7" s="27"/>
    </row>
    <row r="8" spans="1:10" x14ac:dyDescent="0.3">
      <c r="A8" s="27"/>
      <c r="B8" s="4"/>
      <c r="C8" s="4"/>
      <c r="D8" s="4"/>
      <c r="E8" s="4"/>
      <c r="F8" s="4"/>
      <c r="G8" s="4"/>
      <c r="H8" s="4"/>
      <c r="I8" s="4"/>
      <c r="J8" s="27"/>
    </row>
    <row r="9" spans="1:10" x14ac:dyDescent="0.3">
      <c r="A9" s="27"/>
      <c r="B9" s="4"/>
      <c r="C9" s="5" t="s">
        <v>57</v>
      </c>
      <c r="D9" s="4"/>
      <c r="E9" s="4"/>
      <c r="F9" s="4" t="s">
        <v>4</v>
      </c>
      <c r="G9" s="4" t="s">
        <v>58</v>
      </c>
      <c r="H9" s="4"/>
      <c r="I9" s="4"/>
      <c r="J9" s="27"/>
    </row>
    <row r="10" spans="1:10" x14ac:dyDescent="0.3">
      <c r="A10" s="27"/>
      <c r="B10" s="4"/>
      <c r="C10" s="4"/>
      <c r="D10" s="6" t="s">
        <v>59</v>
      </c>
      <c r="E10" s="7"/>
      <c r="F10" s="8"/>
      <c r="G10" s="9">
        <f>IF(F25=0,0,SUM(F11:F12)/F25)</f>
        <v>0</v>
      </c>
      <c r="H10" s="4"/>
      <c r="I10" s="4"/>
      <c r="J10" s="27"/>
    </row>
    <row r="11" spans="1:10" x14ac:dyDescent="0.3">
      <c r="A11" s="27"/>
      <c r="B11" s="4"/>
      <c r="C11" s="4"/>
      <c r="D11" s="4"/>
      <c r="E11" s="4" t="s">
        <v>30</v>
      </c>
      <c r="F11" s="1">
        <v>0</v>
      </c>
      <c r="G11" s="11"/>
      <c r="H11" s="4"/>
      <c r="I11" s="4"/>
      <c r="J11" s="27"/>
    </row>
    <row r="12" spans="1:10" x14ac:dyDescent="0.3">
      <c r="A12" s="27"/>
      <c r="B12" s="4"/>
      <c r="C12" s="4"/>
      <c r="D12" s="4"/>
      <c r="E12" s="4" t="s">
        <v>60</v>
      </c>
      <c r="F12" s="1">
        <v>0</v>
      </c>
      <c r="G12" s="12"/>
      <c r="H12" s="4"/>
      <c r="I12" s="4"/>
      <c r="J12" s="27"/>
    </row>
    <row r="13" spans="1:10" x14ac:dyDescent="0.3">
      <c r="A13" s="27"/>
      <c r="B13" s="4"/>
      <c r="C13" s="4"/>
      <c r="D13" s="6" t="s">
        <v>61</v>
      </c>
      <c r="E13" s="7"/>
      <c r="F13" s="13"/>
      <c r="G13" s="14">
        <f>IF(F25=0,0,SUM(F14:F15)/F25)</f>
        <v>0</v>
      </c>
      <c r="H13" s="4"/>
      <c r="I13" s="4"/>
      <c r="J13" s="27"/>
    </row>
    <row r="14" spans="1:10" x14ac:dyDescent="0.3">
      <c r="A14" s="27"/>
      <c r="B14" s="4"/>
      <c r="C14" s="4"/>
      <c r="D14" s="4"/>
      <c r="E14" s="4" t="s">
        <v>30</v>
      </c>
      <c r="F14" s="1">
        <v>0</v>
      </c>
      <c r="G14" s="11"/>
      <c r="H14" s="4"/>
      <c r="I14" s="4"/>
      <c r="J14" s="27"/>
    </row>
    <row r="15" spans="1:10" x14ac:dyDescent="0.3">
      <c r="A15" s="27"/>
      <c r="B15" s="4"/>
      <c r="C15" s="4"/>
      <c r="D15" s="4"/>
      <c r="E15" s="4" t="s">
        <v>60</v>
      </c>
      <c r="F15" s="1">
        <v>0</v>
      </c>
      <c r="G15" s="12"/>
      <c r="H15" s="4"/>
      <c r="I15" s="4"/>
      <c r="J15" s="27"/>
    </row>
    <row r="16" spans="1:10" x14ac:dyDescent="0.3">
      <c r="A16" s="27"/>
      <c r="B16" s="4"/>
      <c r="C16" s="4"/>
      <c r="D16" s="6" t="s">
        <v>62</v>
      </c>
      <c r="E16" s="7"/>
      <c r="F16" s="13"/>
      <c r="G16" s="14">
        <f>IF(F25=0,0,SUM(F17:F18)/F25)</f>
        <v>0</v>
      </c>
      <c r="H16" s="4"/>
      <c r="I16" s="4"/>
      <c r="J16" s="27"/>
    </row>
    <row r="17" spans="1:10" x14ac:dyDescent="0.3">
      <c r="A17" s="27"/>
      <c r="B17" s="4"/>
      <c r="C17" s="4"/>
      <c r="D17" s="4"/>
      <c r="E17" s="4" t="s">
        <v>30</v>
      </c>
      <c r="F17" s="1">
        <v>0</v>
      </c>
      <c r="G17" s="11"/>
      <c r="H17" s="4"/>
      <c r="I17" s="4"/>
      <c r="J17" s="27"/>
    </row>
    <row r="18" spans="1:10" x14ac:dyDescent="0.3">
      <c r="A18" s="27"/>
      <c r="B18" s="4"/>
      <c r="C18" s="4"/>
      <c r="D18" s="4"/>
      <c r="E18" s="4" t="s">
        <v>60</v>
      </c>
      <c r="F18" s="1">
        <v>0</v>
      </c>
      <c r="G18" s="12"/>
      <c r="H18" s="4"/>
      <c r="I18" s="4"/>
      <c r="J18" s="27"/>
    </row>
    <row r="19" spans="1:10" x14ac:dyDescent="0.3">
      <c r="A19" s="27"/>
      <c r="B19" s="4"/>
      <c r="C19" s="4"/>
      <c r="D19" s="6" t="s">
        <v>63</v>
      </c>
      <c r="E19" s="7"/>
      <c r="F19" s="13"/>
      <c r="G19" s="14">
        <f>IF(F25=0,0,SUM(F20:F21)/F25)</f>
        <v>0</v>
      </c>
      <c r="H19" s="4"/>
      <c r="I19" s="4"/>
      <c r="J19" s="27"/>
    </row>
    <row r="20" spans="1:10" x14ac:dyDescent="0.3">
      <c r="A20" s="27"/>
      <c r="B20" s="4"/>
      <c r="C20" s="4"/>
      <c r="D20" s="4"/>
      <c r="E20" s="4" t="s">
        <v>30</v>
      </c>
      <c r="F20" s="1">
        <v>0</v>
      </c>
      <c r="G20" s="11"/>
      <c r="H20" s="4"/>
      <c r="I20" s="4"/>
      <c r="J20" s="27"/>
    </row>
    <row r="21" spans="1:10" x14ac:dyDescent="0.3">
      <c r="A21" s="27"/>
      <c r="B21" s="4"/>
      <c r="C21" s="4"/>
      <c r="D21" s="4"/>
      <c r="E21" s="4" t="s">
        <v>60</v>
      </c>
      <c r="F21" s="1">
        <v>0</v>
      </c>
      <c r="G21" s="12"/>
      <c r="H21" s="4"/>
      <c r="I21" s="4"/>
      <c r="J21" s="27"/>
    </row>
    <row r="22" spans="1:10" x14ac:dyDescent="0.3">
      <c r="A22" s="27"/>
      <c r="B22" s="4"/>
      <c r="C22" s="4"/>
      <c r="D22" s="6" t="s">
        <v>64</v>
      </c>
      <c r="E22" s="7"/>
      <c r="F22" s="13"/>
      <c r="G22" s="14">
        <f>IF(F25=0,0,SUM(F23:F24)/F25)</f>
        <v>0</v>
      </c>
      <c r="H22" s="4"/>
      <c r="I22" s="4"/>
      <c r="J22" s="27"/>
    </row>
    <row r="23" spans="1:10" x14ac:dyDescent="0.3">
      <c r="A23" s="27"/>
      <c r="B23" s="4"/>
      <c r="C23" s="4"/>
      <c r="D23" s="4"/>
      <c r="E23" s="4" t="s">
        <v>30</v>
      </c>
      <c r="F23" s="1">
        <v>0</v>
      </c>
      <c r="G23" s="11"/>
      <c r="H23" s="4"/>
      <c r="I23" s="4"/>
      <c r="J23" s="27"/>
    </row>
    <row r="24" spans="1:10" x14ac:dyDescent="0.3">
      <c r="A24" s="27"/>
      <c r="B24" s="4"/>
      <c r="C24" s="4"/>
      <c r="D24" s="4"/>
      <c r="E24" s="4" t="s">
        <v>60</v>
      </c>
      <c r="F24" s="1">
        <v>0</v>
      </c>
      <c r="G24" s="12"/>
      <c r="H24" s="4"/>
      <c r="I24" s="4"/>
      <c r="J24" s="27"/>
    </row>
    <row r="25" spans="1:10" ht="15" thickBot="1" x14ac:dyDescent="0.35">
      <c r="A25" s="27"/>
      <c r="B25" s="4"/>
      <c r="C25" s="4"/>
      <c r="D25" s="19" t="s">
        <v>36</v>
      </c>
      <c r="E25" s="19"/>
      <c r="F25" s="20">
        <f>SUM(F11:F12,F14:F15,F17:F18,F20:F21,F23:F24)</f>
        <v>0</v>
      </c>
      <c r="G25" s="21"/>
      <c r="H25" s="4"/>
      <c r="I25" s="4"/>
      <c r="J25" s="27"/>
    </row>
    <row r="26" spans="1:10" ht="15" thickTop="1" x14ac:dyDescent="0.3">
      <c r="A26" s="27"/>
      <c r="B26" s="4"/>
      <c r="C26" s="22"/>
      <c r="D26" s="4"/>
      <c r="E26" s="22"/>
      <c r="F26" s="4"/>
      <c r="G26" s="4"/>
      <c r="H26" s="4"/>
      <c r="I26" s="4"/>
      <c r="J26" s="27"/>
    </row>
    <row r="27" spans="1:10" x14ac:dyDescent="0.3">
      <c r="A27" s="27"/>
      <c r="B27" s="4"/>
      <c r="C27" s="22"/>
      <c r="D27" s="22"/>
      <c r="E27" s="22"/>
      <c r="F27" s="4"/>
      <c r="G27" s="4"/>
      <c r="H27" s="4"/>
      <c r="I27" s="4"/>
      <c r="J27" s="27"/>
    </row>
    <row r="28" spans="1:10" x14ac:dyDescent="0.3">
      <c r="A28" s="27"/>
      <c r="B28" s="4"/>
      <c r="C28" s="5" t="s">
        <v>65</v>
      </c>
      <c r="D28" s="4"/>
      <c r="E28" s="4"/>
      <c r="F28" s="4" t="s">
        <v>4</v>
      </c>
      <c r="G28" s="4" t="s">
        <v>66</v>
      </c>
      <c r="H28" s="4"/>
      <c r="I28" s="4"/>
      <c r="J28" s="27"/>
    </row>
    <row r="29" spans="1:10" x14ac:dyDescent="0.3">
      <c r="A29" s="27"/>
      <c r="B29" s="4"/>
      <c r="C29" s="4"/>
      <c r="D29" s="6" t="s">
        <v>67</v>
      </c>
      <c r="E29" s="6"/>
      <c r="F29" s="18"/>
      <c r="G29" s="9">
        <f>IF(F44=0,0,SUM(F30:F31)/F44)</f>
        <v>0</v>
      </c>
      <c r="H29" s="4"/>
      <c r="I29" s="4"/>
      <c r="J29" s="27"/>
    </row>
    <row r="30" spans="1:10" x14ac:dyDescent="0.3">
      <c r="A30" s="27"/>
      <c r="B30" s="4"/>
      <c r="C30" s="4"/>
      <c r="D30" s="4"/>
      <c r="E30" s="4" t="s">
        <v>68</v>
      </c>
      <c r="F30" s="1">
        <v>0</v>
      </c>
      <c r="G30" s="28">
        <f>IF(SUM(F11:F12)=0,0,F30/SUM(F11:F12))</f>
        <v>0</v>
      </c>
      <c r="H30" s="4"/>
      <c r="I30" s="4"/>
      <c r="J30" s="27"/>
    </row>
    <row r="31" spans="1:10" x14ac:dyDescent="0.3">
      <c r="A31" s="27"/>
      <c r="B31" s="4"/>
      <c r="C31" s="4"/>
      <c r="D31" s="4"/>
      <c r="E31" s="4" t="s">
        <v>69</v>
      </c>
      <c r="F31" s="1">
        <v>0</v>
      </c>
      <c r="G31" s="29">
        <f>IF(SUM(F11:F12)=0,0,SUM(F30:F31)/SUM(F11:F12))</f>
        <v>0</v>
      </c>
      <c r="H31" s="4"/>
      <c r="I31" s="4"/>
      <c r="J31" s="27"/>
    </row>
    <row r="32" spans="1:10" x14ac:dyDescent="0.3">
      <c r="A32" s="27"/>
      <c r="B32" s="4"/>
      <c r="C32" s="4"/>
      <c r="D32" s="6" t="s">
        <v>70</v>
      </c>
      <c r="E32" s="6"/>
      <c r="F32" s="23"/>
      <c r="G32" s="14">
        <f>IF(F44=0,0,SUM(F33:F34)/F44)</f>
        <v>0</v>
      </c>
      <c r="H32" s="4"/>
      <c r="I32" s="4"/>
      <c r="J32" s="27"/>
    </row>
    <row r="33" spans="1:10" x14ac:dyDescent="0.3">
      <c r="A33" s="27"/>
      <c r="B33" s="4"/>
      <c r="C33" s="4"/>
      <c r="D33" s="4"/>
      <c r="E33" s="4" t="s">
        <v>68</v>
      </c>
      <c r="F33" s="1">
        <v>0</v>
      </c>
      <c r="G33" s="28">
        <f>IF(SUM(F14:F15)=0,0,F33/SUM(F14:F15))</f>
        <v>0</v>
      </c>
      <c r="H33" s="4"/>
      <c r="I33" s="4"/>
      <c r="J33" s="27"/>
    </row>
    <row r="34" spans="1:10" x14ac:dyDescent="0.3">
      <c r="A34" s="27"/>
      <c r="B34" s="4"/>
      <c r="C34" s="4"/>
      <c r="D34" s="4"/>
      <c r="E34" s="4" t="s">
        <v>69</v>
      </c>
      <c r="F34" s="1">
        <v>0</v>
      </c>
      <c r="G34" s="29">
        <f>IF(SUM(F14:F15)=0,0,SUM(F33:F34)/SUM(F14:F15))</f>
        <v>0</v>
      </c>
      <c r="H34" s="4"/>
      <c r="I34" s="4"/>
      <c r="J34" s="27"/>
    </row>
    <row r="35" spans="1:10" x14ac:dyDescent="0.3">
      <c r="A35" s="27"/>
      <c r="B35" s="4"/>
      <c r="C35" s="4"/>
      <c r="D35" s="6" t="s">
        <v>71</v>
      </c>
      <c r="E35" s="6"/>
      <c r="F35" s="23"/>
      <c r="G35" s="14">
        <f>IF(F44=0,0,SUM(F36:F37)/F44)</f>
        <v>0</v>
      </c>
      <c r="H35" s="4"/>
      <c r="I35" s="4"/>
      <c r="J35" s="27"/>
    </row>
    <row r="36" spans="1:10" x14ac:dyDescent="0.3">
      <c r="A36" s="27"/>
      <c r="B36" s="4"/>
      <c r="C36" s="4"/>
      <c r="D36" s="4"/>
      <c r="E36" s="4" t="s">
        <v>68</v>
      </c>
      <c r="F36" s="1">
        <v>0</v>
      </c>
      <c r="G36" s="28">
        <f>IF(SUM(F17:F18)=0,0,F36/SUM(F17:F18))</f>
        <v>0</v>
      </c>
      <c r="H36" s="4"/>
      <c r="I36" s="4"/>
      <c r="J36" s="27"/>
    </row>
    <row r="37" spans="1:10" x14ac:dyDescent="0.3">
      <c r="A37" s="27"/>
      <c r="B37" s="4"/>
      <c r="C37" s="4"/>
      <c r="D37" s="4"/>
      <c r="E37" s="4" t="s">
        <v>69</v>
      </c>
      <c r="F37" s="1">
        <v>0</v>
      </c>
      <c r="G37" s="29">
        <f>IF(SUM(F17:F18)=0,0,SUM(F36:F37)/SUM(F17:F18))</f>
        <v>0</v>
      </c>
      <c r="H37" s="4"/>
      <c r="I37" s="4"/>
      <c r="J37" s="27"/>
    </row>
    <row r="38" spans="1:10" x14ac:dyDescent="0.3">
      <c r="A38" s="27"/>
      <c r="B38" s="4"/>
      <c r="C38" s="4"/>
      <c r="D38" s="6" t="s">
        <v>72</v>
      </c>
      <c r="E38" s="6"/>
      <c r="F38" s="23"/>
      <c r="G38" s="14">
        <f>IF(F44=0,0,SUM(F39:F40)/F44)</f>
        <v>0</v>
      </c>
      <c r="H38" s="4"/>
      <c r="I38" s="4"/>
      <c r="J38" s="27"/>
    </row>
    <row r="39" spans="1:10" x14ac:dyDescent="0.3">
      <c r="A39" s="27"/>
      <c r="B39" s="4"/>
      <c r="C39" s="4"/>
      <c r="D39" s="4"/>
      <c r="E39" s="4" t="s">
        <v>68</v>
      </c>
      <c r="F39" s="1">
        <v>0</v>
      </c>
      <c r="G39" s="28">
        <f>IF(SUM(F20:F21)=0,0,F39/SUM(F20:F21))</f>
        <v>0</v>
      </c>
      <c r="H39" s="4"/>
      <c r="I39" s="4"/>
      <c r="J39" s="27"/>
    </row>
    <row r="40" spans="1:10" x14ac:dyDescent="0.3">
      <c r="A40" s="27"/>
      <c r="B40" s="4"/>
      <c r="C40" s="4"/>
      <c r="D40" s="4"/>
      <c r="E40" s="4" t="s">
        <v>69</v>
      </c>
      <c r="F40" s="1">
        <v>0</v>
      </c>
      <c r="G40" s="29">
        <f>IF(SUM(F20:F21)=0,0,SUM(F39:F40)/SUM(F20:F21))</f>
        <v>0</v>
      </c>
      <c r="H40" s="4"/>
      <c r="I40" s="4"/>
      <c r="J40" s="27"/>
    </row>
    <row r="41" spans="1:10" x14ac:dyDescent="0.3">
      <c r="A41" s="27"/>
      <c r="B41" s="4"/>
      <c r="C41" s="4"/>
      <c r="D41" s="6" t="s">
        <v>73</v>
      </c>
      <c r="E41" s="6"/>
      <c r="F41" s="23"/>
      <c r="G41" s="14">
        <f>IF(F44=0,0,SUM(F42:F43)/F44)</f>
        <v>0</v>
      </c>
      <c r="H41" s="4"/>
      <c r="I41" s="4"/>
      <c r="J41" s="27"/>
    </row>
    <row r="42" spans="1:10" x14ac:dyDescent="0.3">
      <c r="A42" s="27"/>
      <c r="B42" s="4"/>
      <c r="C42" s="4"/>
      <c r="D42" s="4"/>
      <c r="E42" s="4" t="s">
        <v>68</v>
      </c>
      <c r="F42" s="1">
        <v>0</v>
      </c>
      <c r="G42" s="28">
        <f>IF(SUM(F23:F24)=0,0,F42/SUM(F23:F24))</f>
        <v>0</v>
      </c>
      <c r="H42" s="4"/>
      <c r="I42" s="4"/>
      <c r="J42" s="27"/>
    </row>
    <row r="43" spans="1:10" x14ac:dyDescent="0.3">
      <c r="A43" s="27"/>
      <c r="B43" s="4"/>
      <c r="C43" s="4"/>
      <c r="D43" s="4"/>
      <c r="E43" s="4" t="s">
        <v>69</v>
      </c>
      <c r="F43" s="1">
        <v>0</v>
      </c>
      <c r="G43" s="29">
        <f>IF(SUM(F23:F24)=0,0,SUM(F42:F43)/SUM(F23:F24))</f>
        <v>0</v>
      </c>
      <c r="H43" s="4"/>
      <c r="I43" s="4"/>
      <c r="J43" s="27"/>
    </row>
    <row r="44" spans="1:10" ht="15" thickBot="1" x14ac:dyDescent="0.35">
      <c r="A44" s="27"/>
      <c r="B44" s="4"/>
      <c r="C44" s="4"/>
      <c r="D44" s="19" t="s">
        <v>36</v>
      </c>
      <c r="E44" s="24"/>
      <c r="F44" s="20">
        <f>SUM(F30:F31,F33:F34,F36:F37,F39:F40,F42:F43)</f>
        <v>0</v>
      </c>
      <c r="G44" s="21"/>
      <c r="H44" s="4"/>
      <c r="I44" s="4"/>
      <c r="J44" s="27"/>
    </row>
    <row r="45" spans="1:10" ht="15" thickTop="1" x14ac:dyDescent="0.3">
      <c r="A45" s="27"/>
      <c r="B45" s="4"/>
      <c r="C45" s="4"/>
      <c r="D45" s="4"/>
      <c r="E45" s="4"/>
      <c r="F45" s="4"/>
      <c r="G45" s="4"/>
      <c r="H45" s="4"/>
      <c r="I45" s="4"/>
      <c r="J45" s="27"/>
    </row>
    <row r="46" spans="1:10" ht="15.75" customHeight="1" x14ac:dyDescent="0.3">
      <c r="A46" s="27"/>
      <c r="B46" s="4"/>
      <c r="C46" s="4"/>
      <c r="D46" s="4"/>
      <c r="E46" s="4"/>
      <c r="F46" s="4"/>
      <c r="G46" s="4"/>
      <c r="H46" s="4"/>
      <c r="I46" s="4"/>
      <c r="J46" s="27"/>
    </row>
    <row r="47" spans="1:10" x14ac:dyDescent="0.3">
      <c r="A47" s="27"/>
      <c r="B47" s="4"/>
      <c r="C47" s="5" t="s">
        <v>52</v>
      </c>
      <c r="D47" s="4"/>
      <c r="E47" s="4"/>
      <c r="F47" s="4"/>
      <c r="G47" s="4"/>
      <c r="H47" s="4"/>
      <c r="I47" s="4"/>
      <c r="J47" s="27"/>
    </row>
    <row r="48" spans="1:10" ht="15" thickBot="1" x14ac:dyDescent="0.35">
      <c r="A48" s="27"/>
      <c r="B48" s="4"/>
      <c r="C48" s="4"/>
      <c r="D48" s="19" t="s">
        <v>74</v>
      </c>
      <c r="E48" s="19"/>
      <c r="F48" s="25">
        <f>MIN(F25,2250000)</f>
        <v>0</v>
      </c>
      <c r="G48" s="24"/>
      <c r="H48" s="4"/>
      <c r="I48" s="4"/>
      <c r="J48" s="27"/>
    </row>
    <row r="49" spans="1:10" ht="15" thickTop="1" x14ac:dyDescent="0.3">
      <c r="A49" s="27"/>
      <c r="B49" s="4"/>
      <c r="C49" s="4"/>
      <c r="D49" s="4"/>
      <c r="E49" s="4"/>
      <c r="F49" s="4"/>
      <c r="G49" s="4"/>
      <c r="H49" s="4"/>
      <c r="I49" s="4"/>
      <c r="J49" s="27"/>
    </row>
    <row r="50" spans="1:10" ht="15" thickBot="1" x14ac:dyDescent="0.35">
      <c r="A50" s="27"/>
      <c r="B50" s="4"/>
      <c r="C50" s="4"/>
      <c r="D50" s="19" t="s">
        <v>54</v>
      </c>
      <c r="E50" s="19"/>
      <c r="F50" s="19"/>
      <c r="G50" s="26">
        <f>IF(F44=0,0,SUM(F44/F48))</f>
        <v>0</v>
      </c>
      <c r="H50" s="4"/>
      <c r="I50" s="4"/>
      <c r="J50" s="27"/>
    </row>
    <row r="51" spans="1:10" ht="15" thickTop="1" x14ac:dyDescent="0.3">
      <c r="A51" s="27"/>
      <c r="B51" s="4"/>
      <c r="C51" s="4"/>
      <c r="D51" s="4"/>
      <c r="E51" s="4"/>
      <c r="F51" s="4"/>
      <c r="G51" s="4"/>
      <c r="H51" s="4"/>
      <c r="I51" s="4"/>
      <c r="J51" s="27"/>
    </row>
    <row r="52" spans="1:10" x14ac:dyDescent="0.3">
      <c r="A52" s="27"/>
      <c r="B52" s="4"/>
      <c r="C52" s="4"/>
      <c r="D52" s="4"/>
      <c r="E52" s="4"/>
      <c r="F52" s="4"/>
      <c r="G52" s="4"/>
      <c r="H52" s="4"/>
      <c r="I52" s="4"/>
      <c r="J52" s="27"/>
    </row>
    <row r="53" spans="1:10" x14ac:dyDescent="0.3">
      <c r="A53" s="27"/>
      <c r="B53" s="27"/>
      <c r="C53" s="27"/>
      <c r="D53" s="27"/>
      <c r="E53" s="27"/>
      <c r="F53" s="27"/>
      <c r="G53" s="27"/>
      <c r="H53" s="27"/>
      <c r="I53" s="27"/>
      <c r="J53" s="27"/>
    </row>
  </sheetData>
  <mergeCells count="2">
    <mergeCell ref="D5:G7"/>
    <mergeCell ref="D3:G3"/>
  </mergeCells>
  <conditionalFormatting sqref="F48">
    <cfRule type="cellIs" dxfId="9" priority="9" operator="between">
      <formula>0.01</formula>
      <formula>2250000</formula>
    </cfRule>
    <cfRule type="cellIs" dxfId="8" priority="11" operator="lessThan">
      <formula>0.01</formula>
    </cfRule>
    <cfRule type="cellIs" dxfId="7" priority="12" operator="greaterThan">
      <formula>2250000</formula>
    </cfRule>
  </conditionalFormatting>
  <conditionalFormatting sqref="G31 G34 G37 G40 G43">
    <cfRule type="iconSet" priority="1">
      <iconSet showValue="0">
        <cfvo type="percent" val="0"/>
        <cfvo type="num" val="1.24"/>
        <cfvo type="num" val="1.26"/>
      </iconSet>
    </cfRule>
  </conditionalFormatting>
  <conditionalFormatting sqref="G42 G39 G36 G33 G30">
    <cfRule type="iconSet" priority="2">
      <iconSet showValue="0">
        <cfvo type="percent" val="0"/>
        <cfvo type="num" val="0.49"/>
        <cfvo type="num" val="0.51"/>
      </iconSet>
    </cfRule>
  </conditionalFormatting>
  <conditionalFormatting sqref="G50">
    <cfRule type="cellIs" dxfId="6" priority="14" operator="lessThan">
      <formula>1.25</formula>
    </cfRule>
    <cfRule type="cellIs" dxfId="5" priority="15" operator="greaterThan">
      <formula>1.25</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DF070-2F44-4754-A762-33AC4CA16DE4}">
  <dimension ref="A1:J46"/>
  <sheetViews>
    <sheetView topLeftCell="A16" workbookViewId="0">
      <selection activeCell="F24" sqref="F24"/>
    </sheetView>
  </sheetViews>
  <sheetFormatPr defaultRowHeight="14.4" x14ac:dyDescent="0.3"/>
  <cols>
    <col min="1" max="2" width="4.33203125" customWidth="1"/>
    <col min="3" max="3" width="8.33203125" customWidth="1"/>
    <col min="4" max="4" width="14.88671875" customWidth="1"/>
    <col min="5" max="5" width="22.33203125" customWidth="1"/>
    <col min="6" max="6" width="19.88671875" customWidth="1"/>
    <col min="7" max="7" width="17.33203125" customWidth="1"/>
    <col min="8" max="8" width="7.6640625" customWidth="1"/>
    <col min="9" max="9" width="6.6640625" customWidth="1"/>
    <col min="10" max="10" width="4.6640625" customWidth="1"/>
  </cols>
  <sheetData>
    <row r="1" spans="1:10" x14ac:dyDescent="0.3">
      <c r="A1" s="27"/>
      <c r="B1" s="27"/>
      <c r="C1" s="27"/>
      <c r="D1" s="27"/>
      <c r="E1" s="27"/>
      <c r="F1" s="27"/>
      <c r="G1" s="27"/>
      <c r="H1" s="27"/>
      <c r="I1" s="27"/>
      <c r="J1" s="27"/>
    </row>
    <row r="2" spans="1:10" x14ac:dyDescent="0.3">
      <c r="A2" s="27"/>
      <c r="B2" s="4"/>
      <c r="C2" s="4"/>
      <c r="D2" s="4"/>
      <c r="E2" s="4"/>
      <c r="F2" s="4"/>
      <c r="G2" s="4"/>
      <c r="H2" s="4"/>
      <c r="I2" s="4"/>
      <c r="J2" s="27"/>
    </row>
    <row r="3" spans="1:10" ht="21" x14ac:dyDescent="0.4">
      <c r="A3" s="27"/>
      <c r="B3" s="4"/>
      <c r="C3" s="4"/>
      <c r="D3" s="32" t="s">
        <v>75</v>
      </c>
      <c r="E3" s="32"/>
      <c r="F3" s="32"/>
      <c r="G3" s="32"/>
      <c r="H3" s="4"/>
      <c r="I3" s="4"/>
      <c r="J3" s="27"/>
    </row>
    <row r="4" spans="1:10" x14ac:dyDescent="0.3">
      <c r="A4" s="27"/>
      <c r="B4" s="4"/>
      <c r="C4" s="4"/>
      <c r="D4" s="4"/>
      <c r="E4" s="4"/>
      <c r="F4" s="4"/>
      <c r="G4" s="4"/>
      <c r="H4" s="4"/>
      <c r="I4" s="4"/>
      <c r="J4" s="27"/>
    </row>
    <row r="5" spans="1:10" x14ac:dyDescent="0.3">
      <c r="A5" s="27"/>
      <c r="B5" s="4"/>
      <c r="C5" s="3"/>
      <c r="D5" s="31" t="s">
        <v>76</v>
      </c>
      <c r="E5" s="31"/>
      <c r="F5" s="31"/>
      <c r="G5" s="31"/>
      <c r="H5" s="4"/>
      <c r="I5" s="4"/>
      <c r="J5" s="27"/>
    </row>
    <row r="6" spans="1:10" x14ac:dyDescent="0.3">
      <c r="A6" s="27"/>
      <c r="B6" s="4"/>
      <c r="C6" s="3"/>
      <c r="D6" s="31"/>
      <c r="E6" s="31"/>
      <c r="F6" s="31"/>
      <c r="G6" s="31"/>
      <c r="H6" s="4"/>
      <c r="I6" s="4"/>
      <c r="J6" s="27"/>
    </row>
    <row r="7" spans="1:10" x14ac:dyDescent="0.3">
      <c r="A7" s="27"/>
      <c r="B7" s="4"/>
      <c r="C7" s="3"/>
      <c r="D7" s="31"/>
      <c r="E7" s="31"/>
      <c r="F7" s="31"/>
      <c r="G7" s="31"/>
      <c r="H7" s="4"/>
      <c r="I7" s="4"/>
      <c r="J7" s="27"/>
    </row>
    <row r="8" spans="1:10" x14ac:dyDescent="0.3">
      <c r="A8" s="27"/>
      <c r="B8" s="4"/>
      <c r="C8" s="4"/>
      <c r="D8" s="4"/>
      <c r="E8" s="4"/>
      <c r="F8" s="4"/>
      <c r="G8" s="4"/>
      <c r="H8" s="4"/>
      <c r="I8" s="4"/>
      <c r="J8" s="27"/>
    </row>
    <row r="9" spans="1:10" x14ac:dyDescent="0.3">
      <c r="A9" s="27"/>
      <c r="B9" s="4"/>
      <c r="C9" s="5" t="s">
        <v>77</v>
      </c>
      <c r="D9" s="4"/>
      <c r="E9" s="4"/>
      <c r="F9" s="4" t="s">
        <v>4</v>
      </c>
      <c r="G9" s="4" t="s">
        <v>58</v>
      </c>
      <c r="H9" s="4"/>
      <c r="I9" s="4"/>
      <c r="J9" s="27"/>
    </row>
    <row r="10" spans="1:10" x14ac:dyDescent="0.3">
      <c r="A10" s="27"/>
      <c r="B10" s="4"/>
      <c r="C10" s="4"/>
      <c r="D10" s="6" t="s">
        <v>78</v>
      </c>
      <c r="E10" s="7"/>
      <c r="F10" s="8"/>
      <c r="G10" s="9">
        <f>IF(F17=0,0,SUM(F11:F12)/F17)</f>
        <v>0.5</v>
      </c>
      <c r="H10" s="4"/>
      <c r="I10" s="4"/>
      <c r="J10" s="27"/>
    </row>
    <row r="11" spans="1:10" x14ac:dyDescent="0.3">
      <c r="A11" s="27"/>
      <c r="B11" s="4"/>
      <c r="C11" s="4"/>
      <c r="D11" s="4"/>
      <c r="E11" s="4" t="s">
        <v>79</v>
      </c>
      <c r="F11" s="1">
        <v>50000</v>
      </c>
      <c r="G11" s="11"/>
      <c r="H11" s="4"/>
      <c r="I11" s="4"/>
      <c r="J11" s="27"/>
    </row>
    <row r="12" spans="1:10" x14ac:dyDescent="0.3">
      <c r="A12" s="27"/>
      <c r="B12" s="4"/>
      <c r="C12" s="4"/>
      <c r="D12" s="4"/>
      <c r="E12" s="4" t="s">
        <v>17</v>
      </c>
      <c r="F12" s="1">
        <v>0</v>
      </c>
      <c r="G12" s="12"/>
      <c r="H12" s="4"/>
      <c r="I12" s="4"/>
      <c r="J12" s="27"/>
    </row>
    <row r="13" spans="1:10" x14ac:dyDescent="0.3">
      <c r="A13" s="27"/>
      <c r="B13" s="4"/>
      <c r="C13" s="4"/>
      <c r="D13" s="6" t="s">
        <v>9</v>
      </c>
      <c r="E13" s="7"/>
      <c r="F13" s="13"/>
      <c r="G13" s="14" cm="1">
        <f t="array" ref="G13:G14">IF(F17=0,0,F14:F15/F17)</f>
        <v>0.5</v>
      </c>
      <c r="H13" s="4"/>
      <c r="I13" s="4"/>
      <c r="J13" s="27"/>
    </row>
    <row r="14" spans="1:10" x14ac:dyDescent="0.3">
      <c r="A14" s="27"/>
      <c r="B14" s="4"/>
      <c r="C14" s="4"/>
      <c r="D14" s="4"/>
      <c r="E14" s="4" t="s">
        <v>10</v>
      </c>
      <c r="F14" s="1">
        <v>50000</v>
      </c>
      <c r="G14" s="12">
        <v>0</v>
      </c>
      <c r="H14" s="4"/>
      <c r="I14" s="4"/>
      <c r="J14" s="27"/>
    </row>
    <row r="15" spans="1:10" x14ac:dyDescent="0.3">
      <c r="A15" s="27"/>
      <c r="B15" s="4"/>
      <c r="C15" s="4"/>
      <c r="D15" s="4"/>
      <c r="E15" s="4" t="s">
        <v>17</v>
      </c>
      <c r="F15" s="1">
        <v>0</v>
      </c>
      <c r="G15" s="12"/>
      <c r="H15" s="4"/>
      <c r="I15" s="4"/>
      <c r="J15" s="27"/>
    </row>
    <row r="16" spans="1:10" x14ac:dyDescent="0.3">
      <c r="A16" s="27"/>
      <c r="B16" s="4"/>
      <c r="C16" s="4"/>
      <c r="D16" s="6" t="s">
        <v>34</v>
      </c>
      <c r="E16" s="15"/>
      <c r="F16" s="2">
        <v>0</v>
      </c>
      <c r="G16" s="14">
        <f>IF(F17=0,0,F16/F17)</f>
        <v>0</v>
      </c>
      <c r="H16" s="4"/>
      <c r="I16" s="4"/>
      <c r="J16" s="27"/>
    </row>
    <row r="17" spans="1:10" ht="15" thickBot="1" x14ac:dyDescent="0.35">
      <c r="A17" s="27"/>
      <c r="B17" s="4"/>
      <c r="C17" s="4"/>
      <c r="D17" s="19" t="s">
        <v>36</v>
      </c>
      <c r="E17" s="19"/>
      <c r="F17" s="20">
        <f>SUM(F11:F12,F14:F14,F16:F16)</f>
        <v>100000</v>
      </c>
      <c r="G17" s="21"/>
      <c r="H17" s="4"/>
      <c r="I17" s="4"/>
      <c r="J17" s="27"/>
    </row>
    <row r="18" spans="1:10" ht="15" thickTop="1" x14ac:dyDescent="0.3">
      <c r="A18" s="27"/>
      <c r="B18" s="4"/>
      <c r="C18" s="22"/>
      <c r="D18" s="4"/>
      <c r="E18" s="22"/>
      <c r="F18" s="4"/>
      <c r="G18" s="4"/>
      <c r="H18" s="4"/>
      <c r="I18" s="4"/>
      <c r="J18" s="27"/>
    </row>
    <row r="19" spans="1:10" x14ac:dyDescent="0.3">
      <c r="A19" s="27"/>
      <c r="B19" s="4"/>
      <c r="C19" s="22"/>
      <c r="D19" s="22"/>
      <c r="E19" s="22"/>
      <c r="F19" s="4"/>
      <c r="G19" s="4"/>
      <c r="H19" s="4"/>
      <c r="I19" s="4"/>
      <c r="J19" s="27"/>
    </row>
    <row r="20" spans="1:10" x14ac:dyDescent="0.3">
      <c r="A20" s="27"/>
      <c r="B20" s="4"/>
      <c r="C20" s="5" t="s">
        <v>37</v>
      </c>
      <c r="D20" s="4"/>
      <c r="E20" s="4"/>
      <c r="F20" s="4" t="s">
        <v>4</v>
      </c>
      <c r="G20" s="4" t="s">
        <v>38</v>
      </c>
      <c r="H20" s="4"/>
      <c r="I20" s="4"/>
      <c r="J20" s="27"/>
    </row>
    <row r="21" spans="1:10" x14ac:dyDescent="0.3">
      <c r="A21" s="27"/>
      <c r="B21" s="4"/>
      <c r="C21" s="4"/>
      <c r="D21" s="6" t="s">
        <v>39</v>
      </c>
      <c r="E21" s="6"/>
      <c r="F21" s="8"/>
      <c r="G21" s="9">
        <f>IF(F31=0,0,SUM(F22:F28)/F31)</f>
        <v>1</v>
      </c>
      <c r="H21" s="4"/>
      <c r="I21" s="4"/>
      <c r="J21" s="27"/>
    </row>
    <row r="22" spans="1:10" x14ac:dyDescent="0.3">
      <c r="A22" s="27"/>
      <c r="B22" s="4"/>
      <c r="C22" s="4"/>
      <c r="D22" s="4"/>
      <c r="E22" s="4" t="s">
        <v>40</v>
      </c>
      <c r="F22" s="10">
        <v>100000</v>
      </c>
      <c r="G22" s="11"/>
      <c r="H22" s="4"/>
      <c r="I22" s="4"/>
      <c r="J22" s="27"/>
    </row>
    <row r="23" spans="1:10" x14ac:dyDescent="0.3">
      <c r="A23" s="27"/>
      <c r="B23" s="4"/>
      <c r="C23" s="4"/>
      <c r="D23" s="4"/>
      <c r="E23" s="4" t="s">
        <v>42</v>
      </c>
      <c r="F23" s="1">
        <v>25000</v>
      </c>
      <c r="G23" s="12"/>
      <c r="H23" s="4"/>
      <c r="I23" s="4"/>
      <c r="J23" s="27"/>
    </row>
    <row r="24" spans="1:10" x14ac:dyDescent="0.3">
      <c r="A24" s="27"/>
      <c r="B24" s="4"/>
      <c r="C24" s="4"/>
      <c r="D24" s="4"/>
      <c r="E24" s="4" t="s">
        <v>43</v>
      </c>
      <c r="F24" s="1">
        <v>0</v>
      </c>
      <c r="G24" s="12"/>
      <c r="H24" s="4"/>
      <c r="I24" s="4"/>
      <c r="J24" s="27"/>
    </row>
    <row r="25" spans="1:10" x14ac:dyDescent="0.3">
      <c r="A25" s="27"/>
      <c r="B25" s="4"/>
      <c r="C25" s="4"/>
      <c r="D25" s="4"/>
      <c r="E25" s="4" t="s">
        <v>44</v>
      </c>
      <c r="F25" s="1">
        <v>0</v>
      </c>
      <c r="G25" s="12"/>
      <c r="H25" s="4"/>
      <c r="I25" s="4"/>
      <c r="J25" s="27"/>
    </row>
    <row r="26" spans="1:10" x14ac:dyDescent="0.3">
      <c r="A26" s="27"/>
      <c r="B26" s="4"/>
      <c r="C26" s="4"/>
      <c r="D26" s="4"/>
      <c r="E26" s="4" t="s">
        <v>45</v>
      </c>
      <c r="F26" s="1">
        <v>0</v>
      </c>
      <c r="G26" s="12"/>
      <c r="H26" s="4"/>
      <c r="I26" s="4"/>
      <c r="J26" s="27"/>
    </row>
    <row r="27" spans="1:10" x14ac:dyDescent="0.3">
      <c r="A27" s="27"/>
      <c r="B27" s="4"/>
      <c r="C27" s="4"/>
      <c r="D27" s="4"/>
      <c r="E27" s="4" t="s">
        <v>46</v>
      </c>
      <c r="F27" s="1">
        <v>0</v>
      </c>
      <c r="G27" s="12"/>
      <c r="H27" s="4"/>
      <c r="I27" s="4"/>
      <c r="J27" s="27"/>
    </row>
    <row r="28" spans="1:10" x14ac:dyDescent="0.3">
      <c r="A28" s="27"/>
      <c r="B28" s="4"/>
      <c r="C28" s="4"/>
      <c r="D28" s="4"/>
      <c r="E28" s="4" t="s">
        <v>47</v>
      </c>
      <c r="F28" s="1">
        <v>0</v>
      </c>
      <c r="G28" s="12"/>
      <c r="H28" s="4"/>
      <c r="I28" s="4"/>
      <c r="J28" s="27"/>
    </row>
    <row r="29" spans="1:10" x14ac:dyDescent="0.3">
      <c r="A29" s="27"/>
      <c r="B29" s="4"/>
      <c r="C29" s="4"/>
      <c r="D29" s="6" t="s">
        <v>48</v>
      </c>
      <c r="E29" s="6"/>
      <c r="F29" s="23"/>
      <c r="G29" s="14">
        <f>IF(F31=0,0,SUM(F30:F30)/F31)</f>
        <v>0</v>
      </c>
      <c r="H29" s="4"/>
      <c r="I29" s="4"/>
      <c r="J29" s="27"/>
    </row>
    <row r="30" spans="1:10" x14ac:dyDescent="0.3">
      <c r="A30" s="27"/>
      <c r="B30" s="4"/>
      <c r="C30" s="4"/>
      <c r="D30" s="4"/>
      <c r="E30" s="4" t="s">
        <v>49</v>
      </c>
      <c r="F30" s="1">
        <v>0</v>
      </c>
      <c r="G30" s="11"/>
      <c r="H30" s="4"/>
      <c r="I30" s="4"/>
      <c r="J30" s="27"/>
    </row>
    <row r="31" spans="1:10" ht="15" thickBot="1" x14ac:dyDescent="0.35">
      <c r="A31" s="27"/>
      <c r="B31" s="4"/>
      <c r="C31" s="4"/>
      <c r="D31" s="19" t="s">
        <v>36</v>
      </c>
      <c r="E31" s="24"/>
      <c r="F31" s="20">
        <f>SUM(F22:F30)</f>
        <v>125000</v>
      </c>
      <c r="G31" s="21"/>
      <c r="H31" s="4"/>
      <c r="I31" s="4"/>
      <c r="J31" s="27"/>
    </row>
    <row r="32" spans="1:10" ht="15" thickTop="1" x14ac:dyDescent="0.3">
      <c r="A32" s="27"/>
      <c r="B32" s="4"/>
      <c r="C32" s="4"/>
      <c r="D32" s="4"/>
      <c r="E32" s="4"/>
      <c r="F32" s="4"/>
      <c r="G32" s="4"/>
      <c r="H32" s="4"/>
      <c r="I32" s="4"/>
      <c r="J32" s="27"/>
    </row>
    <row r="33" spans="1:10" x14ac:dyDescent="0.3">
      <c r="A33" s="27"/>
      <c r="B33" s="4"/>
      <c r="C33" s="4"/>
      <c r="D33" s="4"/>
      <c r="E33" s="4"/>
      <c r="F33" s="4"/>
      <c r="G33" s="4"/>
      <c r="H33" s="4"/>
      <c r="I33" s="4"/>
      <c r="J33" s="27"/>
    </row>
    <row r="34" spans="1:10" x14ac:dyDescent="0.3">
      <c r="A34" s="27"/>
      <c r="B34" s="4"/>
      <c r="C34" s="5" t="s">
        <v>52</v>
      </c>
      <c r="D34" s="4"/>
      <c r="E34" s="4"/>
      <c r="F34" s="4"/>
      <c r="G34" s="4"/>
      <c r="H34" s="4"/>
      <c r="I34" s="4"/>
      <c r="J34" s="27"/>
    </row>
    <row r="35" spans="1:10" ht="15" thickBot="1" x14ac:dyDescent="0.35">
      <c r="A35" s="27"/>
      <c r="B35" s="4"/>
      <c r="C35" s="4"/>
      <c r="D35" s="19" t="s">
        <v>53</v>
      </c>
      <c r="E35" s="19"/>
      <c r="F35" s="25">
        <f>IF(F17=0,0.01,F31-F17)</f>
        <v>25000</v>
      </c>
      <c r="G35" s="24"/>
      <c r="H35" s="4"/>
      <c r="I35" s="4"/>
      <c r="J35" s="27"/>
    </row>
    <row r="36" spans="1:10" ht="15" thickTop="1" x14ac:dyDescent="0.3">
      <c r="A36" s="27"/>
      <c r="B36" s="4"/>
      <c r="C36" s="4"/>
      <c r="D36" s="4"/>
      <c r="E36" s="4"/>
      <c r="F36" s="4"/>
      <c r="G36" s="4"/>
      <c r="H36" s="4"/>
      <c r="I36" s="4"/>
      <c r="J36" s="27"/>
    </row>
    <row r="37" spans="1:10" ht="15" thickBot="1" x14ac:dyDescent="0.35">
      <c r="A37" s="27"/>
      <c r="B37" s="4"/>
      <c r="C37" s="4"/>
      <c r="D37" s="19" t="s">
        <v>54</v>
      </c>
      <c r="E37" s="19"/>
      <c r="F37" s="19"/>
      <c r="G37" s="26">
        <f>IF(F31=0,0,SUM(F23:F28,F30:F30)/F31)</f>
        <v>0.2</v>
      </c>
      <c r="H37" s="4"/>
      <c r="I37" s="4"/>
      <c r="J37" s="27"/>
    </row>
    <row r="38" spans="1:10" ht="15" thickTop="1" x14ac:dyDescent="0.3">
      <c r="A38" s="27"/>
      <c r="B38" s="4"/>
      <c r="C38" s="4"/>
      <c r="D38" s="4"/>
      <c r="E38" s="4"/>
      <c r="F38" s="4"/>
      <c r="G38" s="4"/>
      <c r="H38" s="4"/>
      <c r="I38" s="4"/>
      <c r="J38" s="27"/>
    </row>
    <row r="39" spans="1:10" x14ac:dyDescent="0.3">
      <c r="A39" s="27"/>
      <c r="B39" s="4"/>
      <c r="C39" s="4"/>
      <c r="D39" s="4"/>
      <c r="E39" s="4"/>
      <c r="F39" s="4"/>
      <c r="G39" s="4"/>
      <c r="H39" s="4"/>
      <c r="I39" s="4"/>
      <c r="J39" s="27"/>
    </row>
    <row r="40" spans="1:10" x14ac:dyDescent="0.3">
      <c r="A40" s="27"/>
      <c r="B40" s="27"/>
      <c r="C40" s="27"/>
      <c r="D40" s="27"/>
      <c r="E40" s="27"/>
      <c r="F40" s="27"/>
      <c r="G40" s="27"/>
      <c r="H40" s="27"/>
      <c r="I40" s="27"/>
      <c r="J40" s="27"/>
    </row>
    <row r="46" spans="1:10" ht="15.75" customHeight="1" x14ac:dyDescent="0.3"/>
  </sheetData>
  <mergeCells count="2">
    <mergeCell ref="D5:G7"/>
    <mergeCell ref="D3:G3"/>
  </mergeCells>
  <conditionalFormatting sqref="F35">
    <cfRule type="cellIs" dxfId="4" priority="1" operator="lessThan">
      <formula>0</formula>
    </cfRule>
    <cfRule type="cellIs" dxfId="3" priority="2" operator="greaterThan">
      <formula>0</formula>
    </cfRule>
    <cfRule type="cellIs" dxfId="2" priority="3" operator="equal">
      <formula>0</formula>
    </cfRule>
  </conditionalFormatting>
  <conditionalFormatting sqref="G37">
    <cfRule type="cellIs" dxfId="1" priority="4" operator="lessThan">
      <formula>0.2501</formula>
    </cfRule>
    <cfRule type="cellIs" dxfId="0" priority="5" operator="greaterThan">
      <formula>0.25</formula>
    </cfRule>
  </conditionalFormatting>
  <pageMargins left="0.7" right="0.7" top="0.75" bottom="0.75" header="0.3" footer="0.3"/>
  <pageSetup orientation="portrait" r:id="rId1"/>
  <ignoredErrors>
    <ignoredError sqref="G37"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Project Budget</vt:lpstr>
      <vt:lpstr>MDCCR Budget</vt:lpstr>
      <vt:lpstr>Planning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Bert Adam</dc:creator>
  <cp:keywords/>
  <dc:description/>
  <cp:lastModifiedBy>Bert Adam</cp:lastModifiedBy>
  <cp:revision/>
  <dcterms:created xsi:type="dcterms:W3CDTF">2015-06-05T18:17:20Z</dcterms:created>
  <dcterms:modified xsi:type="dcterms:W3CDTF">2026-06-19T23:06:19Z</dcterms:modified>
  <cp:category/>
  <cp:contentStatus/>
</cp:coreProperties>
</file>